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710" activeTab="1"/>
  </bookViews>
  <sheets>
    <sheet name="Onondaga County" sheetId="1" r:id="rId1"/>
    <sheet name="Syracuse" sheetId="2" r:id="rId2"/>
  </sheets>
  <definedNames/>
  <calcPr fullCalcOnLoad="1"/>
</workbook>
</file>

<file path=xl/sharedStrings.xml><?xml version="1.0" encoding="utf-8"?>
<sst xmlns="http://schemas.openxmlformats.org/spreadsheetml/2006/main" count="150" uniqueCount="90">
  <si>
    <t>HOUSING OCCUPANCY</t>
  </si>
  <si>
    <t/>
  </si>
  <si>
    <t xml:space="preserve">  Total housing units</t>
  </si>
  <si>
    <t>202,357</t>
  </si>
  <si>
    <t>100.0</t>
  </si>
  <si>
    <t xml:space="preserve">    Occupied housing units</t>
  </si>
  <si>
    <t>187,686</t>
  </si>
  <si>
    <t>92.7</t>
  </si>
  <si>
    <t xml:space="preserve">    Vacant housing units</t>
  </si>
  <si>
    <t>14,671</t>
  </si>
  <si>
    <t>7.3</t>
  </si>
  <si>
    <t>0.3</t>
  </si>
  <si>
    <t xml:space="preserve">      For seasonal, recreational, or occasional use</t>
  </si>
  <si>
    <t>2,497</t>
  </si>
  <si>
    <t>1.2</t>
  </si>
  <si>
    <t xml:space="preserve">    Homeowner vacancy rate (percent) [8]</t>
  </si>
  <si>
    <t xml:space="preserve"> ( X ) </t>
  </si>
  <si>
    <t xml:space="preserve">    Rental vacancy rate (percent) [9]</t>
  </si>
  <si>
    <t>HOUSING TENURE</t>
  </si>
  <si>
    <t xml:space="preserve">  Occupied housing units</t>
  </si>
  <si>
    <t xml:space="preserve">    Owner-occupied housing units</t>
  </si>
  <si>
    <t>121,374</t>
  </si>
  <si>
    <t>64.7</t>
  </si>
  <si>
    <t xml:space="preserve">      Average household size of owner-occupied units</t>
  </si>
  <si>
    <t>2.54</t>
  </si>
  <si>
    <t xml:space="preserve">    Renter-occupied housing units</t>
  </si>
  <si>
    <t>66,312</t>
  </si>
  <si>
    <t>35.3</t>
  </si>
  <si>
    <t xml:space="preserve">      Average household size of renter-occupied units</t>
  </si>
  <si>
    <t>2.13</t>
  </si>
  <si>
    <t>196,633</t>
  </si>
  <si>
    <t>68,192</t>
  </si>
  <si>
    <t>181,153</t>
  </si>
  <si>
    <t>92.1</t>
  </si>
  <si>
    <t>59,482</t>
  </si>
  <si>
    <t>87.2</t>
  </si>
  <si>
    <t>15,480</t>
  </si>
  <si>
    <t>7.9</t>
  </si>
  <si>
    <t>8,710</t>
  </si>
  <si>
    <t>12.8</t>
  </si>
  <si>
    <t>2,041</t>
  </si>
  <si>
    <t>1.0</t>
  </si>
  <si>
    <t>180</t>
  </si>
  <si>
    <t xml:space="preserve">    Homeowner vacancy rate (percent)</t>
  </si>
  <si>
    <t>(X)</t>
  </si>
  <si>
    <t xml:space="preserve">    Rental vacancy rate (percent)</t>
  </si>
  <si>
    <t>116,810</t>
  </si>
  <si>
    <t>64.5</t>
  </si>
  <si>
    <t>23,991</t>
  </si>
  <si>
    <t>40.3</t>
  </si>
  <si>
    <t>64,343</t>
  </si>
  <si>
    <t>35.5</t>
  </si>
  <si>
    <t>35,491</t>
  </si>
  <si>
    <t>59.7</t>
  </si>
  <si>
    <t xml:space="preserve">    Average household size of owner-occupied unit</t>
  </si>
  <si>
    <t>2.65</t>
  </si>
  <si>
    <t>2.48</t>
  </si>
  <si>
    <t xml:space="preserve">    Average household size of renter-occupied unit</t>
  </si>
  <si>
    <t>2.10</t>
  </si>
  <si>
    <t>2.16</t>
  </si>
  <si>
    <t>Onondaga County</t>
  </si>
  <si>
    <t>Total Housing Units</t>
  </si>
  <si>
    <t>Occupied Housing Units</t>
  </si>
  <si>
    <t>Vacant Housing Units</t>
  </si>
  <si>
    <t>Owner Vacancy Rate</t>
  </si>
  <si>
    <t>Renter Vacancy Rate</t>
  </si>
  <si>
    <t>[9]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</si>
  <si>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</si>
  <si>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64,356</t>
  </si>
  <si>
    <t>57,355</t>
  </si>
  <si>
    <t>89.1</t>
  </si>
  <si>
    <t>7,001</t>
  </si>
  <si>
    <t>10.9</t>
  </si>
  <si>
    <t>163</t>
  </si>
  <si>
    <t>22,104</t>
  </si>
  <si>
    <t>38.5</t>
  </si>
  <si>
    <t>2.37</t>
  </si>
  <si>
    <t>35,251</t>
  </si>
  <si>
    <t>61.5</t>
  </si>
  <si>
    <t>2.27</t>
  </si>
  <si>
    <t>Syracuse 2000</t>
  </si>
  <si>
    <t>Syracuse 2010</t>
  </si>
  <si>
    <t>Onondaga County 2000</t>
  </si>
  <si>
    <t>Onondaga County 2010</t>
  </si>
  <si>
    <t>Percent</t>
  </si>
  <si>
    <t>Percent Change</t>
  </si>
  <si>
    <t>Change</t>
  </si>
  <si>
    <t>City of Syracuse</t>
  </si>
  <si>
    <t>Source: 2000 and 2010 US Decennial Census</t>
  </si>
  <si>
    <t>Source: 2000 and 2010 Decennial Census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</si>
</sst>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1"/>
      <color theme="1"/>
      <name val="Calibri"/>
      <family val="2"/>
    </font>
    <font>
      <sz val="11"/>
      <color indexed="8"/>
      <name val="Calibri"/>
      <family val="2"/>
    </font>
    <font>
      <sz val="12"/>
      <color indexed="8"/>
      <name val="SansSerif"/>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i/>
      <sz val="12"/>
      <color indexed="8"/>
      <name val="Calibri"/>
      <family val="2"/>
    </font>
    <font>
      <b/>
      <i/>
      <sz val="11"/>
      <color indexed="8"/>
      <name val="Calibri"/>
      <family val="2"/>
    </font>
    <font>
      <i/>
      <sz val="10"/>
      <color indexed="8"/>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i/>
      <sz val="12"/>
      <color theme="1"/>
      <name val="Calibri"/>
      <family val="2"/>
    </font>
    <font>
      <b/>
      <sz val="12"/>
      <color theme="1"/>
      <name val="Calibri"/>
      <family val="2"/>
    </font>
    <font>
      <b/>
      <i/>
      <sz val="11"/>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style="medium"/>
      <top/>
      <bottom/>
    </border>
    <border>
      <left style="medium"/>
      <right style="medium"/>
      <top/>
      <bottom style="medium"/>
    </border>
    <border>
      <left style="medium"/>
      <right/>
      <top/>
      <bottom/>
    </border>
    <border>
      <left style="medium"/>
      <right style="medium"/>
      <top style="medium"/>
      <bottom style="medium"/>
    </border>
    <border>
      <left style="medium"/>
      <right style="medium"/>
      <top/>
      <bottom style="thin"/>
    </border>
    <border>
      <left style="medium"/>
      <right style="medium"/>
      <top style="medium"/>
      <bottom style="thin"/>
    </border>
    <border>
      <left style="medium"/>
      <right/>
      <top style="medium"/>
      <bottom style="medium"/>
    </border>
    <border>
      <left style="medium"/>
      <right/>
      <top/>
      <bottom style="thin"/>
    </border>
    <border>
      <left style="medium"/>
      <right/>
      <top/>
      <bottom style="medium"/>
    </border>
    <border>
      <left style="medium"/>
      <right/>
      <top style="medium"/>
      <bottom style="thin"/>
    </border>
    <border>
      <left style="medium"/>
      <right style="medium"/>
      <top style="thin"/>
      <bottom style="thin"/>
    </border>
    <border>
      <left style="medium"/>
      <right style="medium"/>
      <top style="medium"/>
      <bottom/>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right style="medium"/>
      <top/>
      <bottom style="medium"/>
    </border>
    <border>
      <left/>
      <right/>
      <top/>
      <bottom style="thin"/>
    </border>
    <border>
      <left/>
      <right style="medium"/>
      <top/>
      <bottom style="thin"/>
    </border>
    <border>
      <left/>
      <right/>
      <top style="medium"/>
      <bottom style="medium"/>
    </border>
    <border>
      <left/>
      <right style="medium"/>
      <top style="medium"/>
      <bottom style="medium"/>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7">
    <xf numFmtId="0" fontId="0" fillId="0" borderId="0" xfId="0" applyFont="1" applyAlignment="1">
      <alignment/>
    </xf>
    <xf numFmtId="0" fontId="45" fillId="0" borderId="0" xfId="0" applyFont="1" applyAlignment="1">
      <alignment/>
    </xf>
    <xf numFmtId="0" fontId="45" fillId="0" borderId="0" xfId="0" applyFont="1" applyBorder="1" applyAlignment="1">
      <alignment/>
    </xf>
    <xf numFmtId="0" fontId="3" fillId="33" borderId="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vertical="top" wrapText="1"/>
    </xf>
    <xf numFmtId="0" fontId="22" fillId="33" borderId="14" xfId="0" applyFont="1" applyFill="1" applyBorder="1" applyAlignment="1">
      <alignment vertical="top" wrapText="1"/>
    </xf>
    <xf numFmtId="0" fontId="22" fillId="33" borderId="14"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2" xfId="0" applyFont="1" applyFill="1" applyBorder="1" applyAlignment="1">
      <alignment vertical="top"/>
    </xf>
    <xf numFmtId="0" fontId="3" fillId="33" borderId="11" xfId="0" applyFont="1" applyFill="1" applyBorder="1" applyAlignment="1">
      <alignment horizontal="left" vertical="top"/>
    </xf>
    <xf numFmtId="0" fontId="3" fillId="33" borderId="11" xfId="0" applyFont="1" applyFill="1" applyBorder="1" applyAlignment="1">
      <alignment horizontal="center" vertical="top"/>
    </xf>
    <xf numFmtId="0" fontId="3" fillId="33" borderId="12" xfId="0" applyFont="1" applyFill="1" applyBorder="1" applyAlignment="1">
      <alignment horizontal="center" vertical="top"/>
    </xf>
    <xf numFmtId="0" fontId="22" fillId="33" borderId="14" xfId="0" applyFont="1" applyFill="1" applyBorder="1" applyAlignment="1">
      <alignment vertical="top"/>
    </xf>
    <xf numFmtId="0" fontId="22" fillId="33" borderId="14" xfId="0" applyFont="1" applyFill="1" applyBorder="1" applyAlignment="1">
      <alignment horizontal="center" vertical="top"/>
    </xf>
    <xf numFmtId="0" fontId="3" fillId="33" borderId="14" xfId="0" applyFont="1" applyFill="1" applyBorder="1" applyAlignment="1">
      <alignment vertical="top"/>
    </xf>
    <xf numFmtId="0" fontId="3" fillId="33" borderId="14" xfId="0" applyFont="1" applyFill="1" applyBorder="1" applyAlignment="1">
      <alignment horizontal="center" vertical="top"/>
    </xf>
    <xf numFmtId="0" fontId="3" fillId="33" borderId="15" xfId="0" applyFont="1" applyFill="1" applyBorder="1" applyAlignment="1">
      <alignment vertical="top" wrapText="1"/>
    </xf>
    <xf numFmtId="0" fontId="3" fillId="33" borderId="15" xfId="0" applyFont="1" applyFill="1" applyBorder="1" applyAlignment="1">
      <alignment horizontal="center" vertical="top" wrapText="1"/>
    </xf>
    <xf numFmtId="0" fontId="3" fillId="33" borderId="16" xfId="0" applyFont="1" applyFill="1" applyBorder="1" applyAlignment="1">
      <alignment vertical="top" wrapText="1"/>
    </xf>
    <xf numFmtId="0" fontId="3" fillId="33" borderId="16" xfId="0" applyFont="1" applyFill="1" applyBorder="1" applyAlignment="1">
      <alignment horizontal="center" vertical="top" wrapText="1"/>
    </xf>
    <xf numFmtId="0" fontId="3" fillId="33" borderId="15" xfId="0" applyFont="1" applyFill="1" applyBorder="1" applyAlignment="1">
      <alignment vertical="top"/>
    </xf>
    <xf numFmtId="0" fontId="3" fillId="33" borderId="15" xfId="0" applyFont="1" applyFill="1" applyBorder="1" applyAlignment="1">
      <alignment horizontal="center" vertical="top"/>
    </xf>
    <xf numFmtId="0" fontId="3" fillId="33" borderId="16" xfId="0" applyFont="1" applyFill="1" applyBorder="1" applyAlignment="1">
      <alignment vertical="top"/>
    </xf>
    <xf numFmtId="0" fontId="3" fillId="33" borderId="16" xfId="0" applyFont="1" applyFill="1" applyBorder="1" applyAlignment="1">
      <alignment horizontal="center" vertical="top"/>
    </xf>
    <xf numFmtId="0" fontId="22"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17" xfId="0" applyFont="1" applyFill="1" applyBorder="1" applyAlignment="1">
      <alignment horizontal="center" vertical="top" wrapText="1"/>
    </xf>
    <xf numFmtId="164" fontId="22" fillId="33" borderId="14" xfId="59" applyNumberFormat="1" applyFont="1" applyFill="1" applyBorder="1" applyAlignment="1">
      <alignment horizontal="center" vertical="top" wrapText="1"/>
    </xf>
    <xf numFmtId="164" fontId="3" fillId="33" borderId="16" xfId="59" applyNumberFormat="1" applyFont="1" applyFill="1" applyBorder="1" applyAlignment="1">
      <alignment horizontal="center" vertical="top" wrapText="1"/>
    </xf>
    <xf numFmtId="164" fontId="3" fillId="33" borderId="12" xfId="59" applyNumberFormat="1" applyFont="1" applyFill="1" applyBorder="1" applyAlignment="1">
      <alignment horizontal="center" vertical="top" wrapText="1"/>
    </xf>
    <xf numFmtId="164" fontId="3" fillId="33" borderId="15" xfId="59" applyNumberFormat="1" applyFont="1" applyFill="1" applyBorder="1" applyAlignment="1">
      <alignment horizontal="center" vertical="top" wrapText="1"/>
    </xf>
    <xf numFmtId="0" fontId="45" fillId="0" borderId="14" xfId="0" applyFont="1" applyBorder="1" applyAlignment="1">
      <alignment/>
    </xf>
    <xf numFmtId="0" fontId="45" fillId="0" borderId="15" xfId="0" applyFont="1" applyBorder="1" applyAlignment="1">
      <alignment/>
    </xf>
    <xf numFmtId="0" fontId="45" fillId="0" borderId="21" xfId="0" applyFont="1" applyBorder="1" applyAlignment="1">
      <alignment/>
    </xf>
    <xf numFmtId="0" fontId="22" fillId="33" borderId="14"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14" xfId="0" applyFont="1" applyFill="1" applyBorder="1" applyAlignment="1">
      <alignment horizontal="center" vertical="center"/>
    </xf>
    <xf numFmtId="164" fontId="22" fillId="33" borderId="14" xfId="59" applyNumberFormat="1" applyFont="1" applyFill="1" applyBorder="1" applyAlignment="1">
      <alignment horizontal="center" vertical="top"/>
    </xf>
    <xf numFmtId="164" fontId="3" fillId="33" borderId="14" xfId="59" applyNumberFormat="1" applyFont="1" applyFill="1" applyBorder="1" applyAlignment="1">
      <alignment horizontal="center" vertical="top"/>
    </xf>
    <xf numFmtId="164" fontId="3" fillId="33" borderId="16" xfId="59" applyNumberFormat="1" applyFont="1" applyFill="1" applyBorder="1" applyAlignment="1">
      <alignment horizontal="center" vertical="top"/>
    </xf>
    <xf numFmtId="164" fontId="3" fillId="33" borderId="12" xfId="59" applyNumberFormat="1" applyFont="1" applyFill="1" applyBorder="1" applyAlignment="1">
      <alignment horizontal="center" vertical="top"/>
    </xf>
    <xf numFmtId="0" fontId="45" fillId="0" borderId="0" xfId="0" applyFont="1" applyAlignment="1">
      <alignment/>
    </xf>
    <xf numFmtId="0" fontId="45" fillId="0" borderId="0" xfId="0" applyFont="1" applyFill="1" applyAlignment="1">
      <alignment/>
    </xf>
    <xf numFmtId="0" fontId="45" fillId="0" borderId="21" xfId="0" applyFont="1" applyFill="1" applyBorder="1" applyAlignment="1">
      <alignment/>
    </xf>
    <xf numFmtId="0" fontId="45" fillId="0" borderId="23" xfId="0" applyFont="1" applyFill="1" applyBorder="1" applyAlignment="1">
      <alignment/>
    </xf>
    <xf numFmtId="0" fontId="45" fillId="0" borderId="0" xfId="0" applyFont="1" applyFill="1" applyAlignment="1">
      <alignment/>
    </xf>
    <xf numFmtId="0" fontId="2" fillId="0" borderId="0" xfId="0" applyFont="1" applyFill="1" applyBorder="1" applyAlignment="1">
      <alignment horizontal="center" vertical="top"/>
    </xf>
    <xf numFmtId="0" fontId="46" fillId="0" borderId="0" xfId="0" applyFont="1" applyAlignment="1">
      <alignment/>
    </xf>
    <xf numFmtId="3" fontId="47" fillId="0" borderId="24" xfId="0" applyNumberFormat="1" applyFont="1" applyBorder="1" applyAlignment="1">
      <alignment horizontal="center" wrapText="1"/>
    </xf>
    <xf numFmtId="3" fontId="47" fillId="0" borderId="25" xfId="0" applyNumberFormat="1" applyFont="1" applyBorder="1" applyAlignment="1">
      <alignment horizontal="center" wrapText="1"/>
    </xf>
    <xf numFmtId="164" fontId="47" fillId="0" borderId="26" xfId="59" applyNumberFormat="1" applyFont="1" applyBorder="1" applyAlignment="1">
      <alignment horizontal="center" wrapText="1"/>
    </xf>
    <xf numFmtId="3" fontId="45" fillId="0" borderId="27" xfId="0" applyNumberFormat="1" applyFont="1" applyBorder="1" applyAlignment="1">
      <alignment horizontal="center" wrapText="1"/>
    </xf>
    <xf numFmtId="3" fontId="45" fillId="0" borderId="28" xfId="0" applyNumberFormat="1" applyFont="1" applyBorder="1" applyAlignment="1">
      <alignment horizontal="center" wrapText="1"/>
    </xf>
    <xf numFmtId="164" fontId="45" fillId="0" borderId="29" xfId="59" applyNumberFormat="1" applyFont="1" applyBorder="1" applyAlignment="1">
      <alignment horizontal="center" wrapText="1"/>
    </xf>
    <xf numFmtId="3" fontId="45" fillId="0" borderId="30" xfId="0" applyNumberFormat="1" applyFont="1" applyBorder="1" applyAlignment="1">
      <alignment horizontal="center" wrapText="1"/>
    </xf>
    <xf numFmtId="3" fontId="45" fillId="0" borderId="31" xfId="0" applyNumberFormat="1" applyFont="1" applyBorder="1" applyAlignment="1">
      <alignment horizontal="center" wrapText="1"/>
    </xf>
    <xf numFmtId="164" fontId="45" fillId="0" borderId="32" xfId="59" applyNumberFormat="1" applyFont="1" applyBorder="1" applyAlignment="1">
      <alignment horizontal="center" wrapText="1"/>
    </xf>
    <xf numFmtId="0" fontId="45" fillId="0" borderId="30" xfId="0" applyFont="1" applyBorder="1" applyAlignment="1">
      <alignment horizontal="center" wrapText="1"/>
    </xf>
    <xf numFmtId="0" fontId="45" fillId="0" borderId="31" xfId="0" applyFont="1" applyBorder="1" applyAlignment="1">
      <alignment horizontal="center" wrapText="1"/>
    </xf>
    <xf numFmtId="0" fontId="45" fillId="0" borderId="32" xfId="0" applyFont="1" applyBorder="1" applyAlignment="1">
      <alignment horizontal="center" wrapText="1"/>
    </xf>
    <xf numFmtId="0" fontId="2" fillId="0" borderId="0" xfId="0" applyFont="1" applyFill="1" applyBorder="1" applyAlignment="1">
      <alignment vertical="top"/>
    </xf>
    <xf numFmtId="0" fontId="0" fillId="0" borderId="0" xfId="0" applyFill="1" applyAlignment="1">
      <alignment/>
    </xf>
    <xf numFmtId="164" fontId="45" fillId="0" borderId="30" xfId="59" applyNumberFormat="1" applyFont="1" applyFill="1" applyBorder="1" applyAlignment="1">
      <alignment horizontal="center" wrapText="1"/>
    </xf>
    <xf numFmtId="164" fontId="45" fillId="0" borderId="31" xfId="59" applyNumberFormat="1" applyFont="1" applyFill="1" applyBorder="1" applyAlignment="1">
      <alignment horizontal="center" wrapText="1"/>
    </xf>
    <xf numFmtId="164" fontId="45" fillId="0" borderId="31" xfId="0" applyNumberFormat="1" applyFont="1" applyFill="1" applyBorder="1" applyAlignment="1">
      <alignment horizontal="center" wrapText="1"/>
    </xf>
    <xf numFmtId="164" fontId="45" fillId="0" borderId="32" xfId="0" applyNumberFormat="1" applyFont="1" applyFill="1" applyBorder="1" applyAlignment="1">
      <alignment horizontal="center" wrapText="1"/>
    </xf>
    <xf numFmtId="164" fontId="45" fillId="0" borderId="33" xfId="59" applyNumberFormat="1" applyFont="1" applyFill="1" applyBorder="1" applyAlignment="1">
      <alignment horizontal="center" wrapText="1"/>
    </xf>
    <xf numFmtId="164" fontId="45" fillId="0" borderId="34" xfId="59" applyNumberFormat="1" applyFont="1" applyFill="1" applyBorder="1" applyAlignment="1">
      <alignment horizontal="center" wrapText="1"/>
    </xf>
    <xf numFmtId="164" fontId="45" fillId="0" borderId="34" xfId="0" applyNumberFormat="1" applyFont="1" applyFill="1" applyBorder="1" applyAlignment="1">
      <alignment horizontal="center" wrapText="1"/>
    </xf>
    <xf numFmtId="164" fontId="45" fillId="0" borderId="35" xfId="0" applyNumberFormat="1" applyFont="1" applyFill="1" applyBorder="1" applyAlignment="1">
      <alignment horizontal="center" wrapText="1"/>
    </xf>
    <xf numFmtId="0" fontId="48" fillId="0" borderId="0" xfId="0" applyFont="1" applyAlignment="1">
      <alignment/>
    </xf>
    <xf numFmtId="0" fontId="49" fillId="0" borderId="0" xfId="0" applyFont="1" applyFill="1" applyAlignment="1">
      <alignment/>
    </xf>
    <xf numFmtId="3" fontId="45" fillId="0" borderId="24" xfId="0" applyNumberFormat="1" applyFont="1" applyBorder="1" applyAlignment="1">
      <alignment horizontal="center"/>
    </xf>
    <xf numFmtId="3" fontId="45" fillId="0" borderId="25" xfId="0" applyNumberFormat="1" applyFont="1" applyBorder="1" applyAlignment="1">
      <alignment horizontal="center"/>
    </xf>
    <xf numFmtId="164" fontId="45" fillId="0" borderId="26" xfId="59" applyNumberFormat="1" applyFont="1" applyBorder="1" applyAlignment="1">
      <alignment horizontal="center"/>
    </xf>
    <xf numFmtId="3" fontId="45" fillId="0" borderId="27" xfId="0" applyNumberFormat="1" applyFont="1" applyBorder="1" applyAlignment="1">
      <alignment horizontal="center"/>
    </xf>
    <xf numFmtId="3" fontId="45" fillId="0" borderId="28" xfId="0" applyNumberFormat="1" applyFont="1" applyBorder="1" applyAlignment="1">
      <alignment horizontal="center"/>
    </xf>
    <xf numFmtId="164" fontId="45" fillId="0" borderId="29" xfId="59" applyNumberFormat="1" applyFont="1" applyBorder="1" applyAlignment="1">
      <alignment horizontal="center"/>
    </xf>
    <xf numFmtId="3" fontId="45" fillId="0" borderId="30" xfId="0" applyNumberFormat="1" applyFont="1" applyBorder="1" applyAlignment="1">
      <alignment horizontal="center"/>
    </xf>
    <xf numFmtId="3" fontId="45" fillId="0" borderId="31" xfId="0" applyNumberFormat="1" applyFont="1" applyBorder="1" applyAlignment="1">
      <alignment horizontal="center"/>
    </xf>
    <xf numFmtId="164" fontId="45" fillId="0" borderId="32" xfId="59" applyNumberFormat="1" applyFont="1" applyBorder="1" applyAlignment="1">
      <alignment horizontal="center"/>
    </xf>
    <xf numFmtId="164" fontId="45" fillId="0" borderId="30" xfId="59" applyNumberFormat="1" applyFont="1" applyBorder="1" applyAlignment="1">
      <alignment horizontal="center"/>
    </xf>
    <xf numFmtId="164" fontId="45" fillId="0" borderId="31" xfId="59" applyNumberFormat="1" applyFont="1" applyBorder="1" applyAlignment="1">
      <alignment horizontal="center"/>
    </xf>
    <xf numFmtId="164" fontId="45" fillId="0" borderId="31" xfId="0" applyNumberFormat="1" applyFont="1" applyBorder="1" applyAlignment="1">
      <alignment horizontal="center"/>
    </xf>
    <xf numFmtId="164" fontId="45" fillId="0" borderId="32" xfId="0" applyNumberFormat="1" applyFont="1" applyBorder="1" applyAlignment="1">
      <alignment horizontal="center"/>
    </xf>
    <xf numFmtId="164" fontId="45" fillId="0" borderId="33" xfId="59" applyNumberFormat="1" applyFont="1" applyBorder="1" applyAlignment="1">
      <alignment horizontal="center"/>
    </xf>
    <xf numFmtId="164" fontId="45" fillId="0" borderId="34" xfId="59" applyNumberFormat="1" applyFont="1" applyBorder="1" applyAlignment="1">
      <alignment horizontal="center"/>
    </xf>
    <xf numFmtId="164" fontId="45" fillId="0" borderId="34" xfId="0" applyNumberFormat="1" applyFont="1" applyBorder="1" applyAlignment="1">
      <alignment horizontal="center"/>
    </xf>
    <xf numFmtId="164" fontId="45" fillId="0" borderId="35" xfId="0" applyNumberFormat="1" applyFont="1" applyBorder="1" applyAlignment="1">
      <alignment horizontal="center"/>
    </xf>
    <xf numFmtId="0" fontId="47" fillId="34" borderId="14" xfId="0" applyFont="1" applyFill="1" applyBorder="1" applyAlignment="1">
      <alignment horizontal="center" vertical="center"/>
    </xf>
    <xf numFmtId="0" fontId="47" fillId="34" borderId="24" xfId="0" applyFont="1" applyFill="1" applyBorder="1" applyAlignment="1">
      <alignment horizontal="center" vertical="center" wrapText="1"/>
    </xf>
    <xf numFmtId="0" fontId="47" fillId="34" borderId="25" xfId="0" applyFont="1" applyFill="1" applyBorder="1" applyAlignment="1">
      <alignment horizontal="center" vertical="center" wrapText="1"/>
    </xf>
    <xf numFmtId="0" fontId="47" fillId="34" borderId="26" xfId="0" applyFont="1" applyFill="1" applyBorder="1" applyAlignment="1">
      <alignment horizontal="center" vertical="center" wrapText="1"/>
    </xf>
    <xf numFmtId="0" fontId="3" fillId="33" borderId="19" xfId="0" applyFont="1" applyFill="1" applyBorder="1" applyAlignment="1">
      <alignment horizontal="center" vertical="top" wrapText="1"/>
    </xf>
    <xf numFmtId="0" fontId="3" fillId="33" borderId="36" xfId="0" applyFont="1" applyFill="1" applyBorder="1" applyAlignment="1">
      <alignment horizontal="center" vertical="top" wrapText="1"/>
    </xf>
    <xf numFmtId="0" fontId="3" fillId="33" borderId="3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38" xfId="0" applyFont="1" applyFill="1" applyBorder="1" applyAlignment="1">
      <alignment horizontal="center" vertical="top" wrapText="1"/>
    </xf>
    <xf numFmtId="0" fontId="3" fillId="33" borderId="39" xfId="0" applyFont="1" applyFill="1" applyBorder="1" applyAlignment="1">
      <alignment horizontal="center" vertical="top" wrapText="1"/>
    </xf>
    <xf numFmtId="164" fontId="3" fillId="33" borderId="19" xfId="59" applyNumberFormat="1" applyFont="1" applyFill="1" applyBorder="1" applyAlignment="1">
      <alignment horizontal="center" vertical="top" wrapText="1"/>
    </xf>
    <xf numFmtId="164" fontId="3" fillId="33" borderId="36" xfId="59" applyNumberFormat="1" applyFont="1" applyFill="1" applyBorder="1" applyAlignment="1">
      <alignment horizontal="center" vertical="top" wrapText="1"/>
    </xf>
    <xf numFmtId="164" fontId="3" fillId="33" borderId="37" xfId="59" applyNumberFormat="1"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40" xfId="0" applyFont="1" applyFill="1" applyBorder="1" applyAlignment="1">
      <alignment horizontal="center" vertical="top" wrapText="1"/>
    </xf>
    <xf numFmtId="0" fontId="3" fillId="33" borderId="41" xfId="0" applyFont="1" applyFill="1" applyBorder="1" applyAlignment="1">
      <alignment horizontal="center" vertical="top" wrapText="1"/>
    </xf>
    <xf numFmtId="0" fontId="22" fillId="33" borderId="17" xfId="0" applyFont="1" applyFill="1" applyBorder="1" applyAlignment="1">
      <alignment horizontal="center" vertical="center" wrapText="1"/>
    </xf>
    <xf numFmtId="0" fontId="22" fillId="33" borderId="40"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17" xfId="0" applyFont="1" applyFill="1" applyBorder="1" applyAlignment="1">
      <alignment horizontal="center" vertical="top" wrapText="1"/>
    </xf>
    <xf numFmtId="0" fontId="22" fillId="33" borderId="40" xfId="0" applyFont="1" applyFill="1" applyBorder="1" applyAlignment="1">
      <alignment horizontal="center" vertical="top" wrapText="1"/>
    </xf>
    <xf numFmtId="0" fontId="22" fillId="33" borderId="41" xfId="0" applyFont="1" applyFill="1" applyBorder="1" applyAlignment="1">
      <alignment horizontal="center" vertical="top" wrapText="1"/>
    </xf>
    <xf numFmtId="164" fontId="3" fillId="33" borderId="20" xfId="59" applyNumberFormat="1" applyFont="1" applyFill="1" applyBorder="1" applyAlignment="1">
      <alignment horizontal="center" vertical="top" wrapText="1"/>
    </xf>
    <xf numFmtId="164" fontId="3" fillId="33" borderId="42" xfId="59" applyNumberFormat="1" applyFont="1" applyFill="1" applyBorder="1" applyAlignment="1">
      <alignment horizontal="center" vertical="top" wrapText="1"/>
    </xf>
    <xf numFmtId="164" fontId="3" fillId="33" borderId="43" xfId="59"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47" fillId="0" borderId="36" xfId="0" applyFont="1" applyBorder="1" applyAlignment="1">
      <alignment horizontal="center" wrapText="1"/>
    </xf>
    <xf numFmtId="0" fontId="0" fillId="0" borderId="36" xfId="0" applyBorder="1" applyAlignment="1">
      <alignment horizontal="center" wrapText="1"/>
    </xf>
    <xf numFmtId="0" fontId="2" fillId="0" borderId="0" xfId="0" applyFont="1" applyFill="1" applyBorder="1" applyAlignment="1">
      <alignment vertical="top" wrapText="1"/>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Occupancy Status in Onondaga County; 2000, 2010</a:t>
            </a:r>
          </a:p>
        </c:rich>
      </c:tx>
      <c:layout>
        <c:manualLayout>
          <c:xMode val="factor"/>
          <c:yMode val="factor"/>
          <c:x val="-0.0015"/>
          <c:y val="-0.01175"/>
        </c:manualLayout>
      </c:layout>
      <c:spPr>
        <a:noFill/>
        <a:ln w="3175">
          <a:noFill/>
        </a:ln>
      </c:spPr>
    </c:title>
    <c:plotArea>
      <c:layout>
        <c:manualLayout>
          <c:xMode val="edge"/>
          <c:yMode val="edge"/>
          <c:x val="0.0115"/>
          <c:y val="0.07225"/>
          <c:w val="0.776"/>
          <c:h val="0.94775"/>
        </c:manualLayout>
      </c:layout>
      <c:barChart>
        <c:barDir val="col"/>
        <c:grouping val="stacked"/>
        <c:varyColors val="0"/>
        <c:ser>
          <c:idx val="0"/>
          <c:order val="0"/>
          <c:tx>
            <c:strRef>
              <c:f>'Onondaga County'!$F$21</c:f>
              <c:strCache>
                <c:ptCount val="1"/>
                <c:pt idx="0">
                  <c:v>Occupied Housing Units</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'Onondaga County'!$G$19:$H$19</c:f>
              <c:numCache/>
            </c:numRef>
          </c:cat>
          <c:val>
            <c:numRef>
              <c:f>'Onondaga County'!$G$21:$H$21</c:f>
              <c:numCache/>
            </c:numRef>
          </c:val>
        </c:ser>
        <c:ser>
          <c:idx val="1"/>
          <c:order val="1"/>
          <c:tx>
            <c:strRef>
              <c:f>'Onondaga County'!$F$22</c:f>
              <c:strCache>
                <c:ptCount val="1"/>
                <c:pt idx="0">
                  <c:v>Vacant Housing Units</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'Onondaga County'!$G$19:$H$19</c:f>
              <c:numCache/>
            </c:numRef>
          </c:cat>
          <c:val>
            <c:numRef>
              <c:f>'Onondaga County'!$G$22:$H$22</c:f>
              <c:numCache/>
            </c:numRef>
          </c:val>
        </c:ser>
        <c:overlap val="100"/>
        <c:axId val="12743900"/>
        <c:axId val="47586237"/>
      </c:barChart>
      <c:catAx>
        <c:axId val="12743900"/>
        <c:scaling>
          <c:orientation val="minMax"/>
        </c:scaling>
        <c:axPos val="b"/>
        <c:delete val="0"/>
        <c:numFmt formatCode="General" sourceLinked="1"/>
        <c:majorTickMark val="out"/>
        <c:minorTickMark val="none"/>
        <c:tickLblPos val="nextTo"/>
        <c:spPr>
          <a:ln w="3175">
            <a:solidFill>
              <a:srgbClr val="808080"/>
            </a:solidFill>
          </a:ln>
        </c:spPr>
        <c:crossAx val="47586237"/>
        <c:crosses val="autoZero"/>
        <c:auto val="1"/>
        <c:lblOffset val="100"/>
        <c:tickLblSkip val="1"/>
        <c:noMultiLvlLbl val="0"/>
      </c:catAx>
      <c:valAx>
        <c:axId val="47586237"/>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743900"/>
        <c:crossesAt val="1"/>
        <c:crossBetween val="between"/>
        <c:dispUnits/>
      </c:valAx>
      <c:spPr>
        <a:solidFill>
          <a:srgbClr val="FFFFFF"/>
        </a:solidFill>
        <a:ln w="3175">
          <a:noFill/>
        </a:ln>
      </c:spPr>
    </c:plotArea>
    <c:legend>
      <c:legendPos val="r"/>
      <c:layout>
        <c:manualLayout>
          <c:xMode val="edge"/>
          <c:yMode val="edge"/>
          <c:x val="0.80375"/>
          <c:y val="0.4575"/>
          <c:w val="0.18875"/>
          <c:h val="0.24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Vacancy Rates in Onondaga County; 2000, 2010</a:t>
            </a:r>
          </a:p>
        </c:rich>
      </c:tx>
      <c:layout>
        <c:manualLayout>
          <c:xMode val="factor"/>
          <c:yMode val="factor"/>
          <c:x val="-0.0015"/>
          <c:y val="-0.01275"/>
        </c:manualLayout>
      </c:layout>
      <c:spPr>
        <a:noFill/>
        <a:ln w="3175">
          <a:noFill/>
        </a:ln>
      </c:spPr>
    </c:title>
    <c:plotArea>
      <c:layout>
        <c:manualLayout>
          <c:xMode val="edge"/>
          <c:yMode val="edge"/>
          <c:x val="0.00575"/>
          <c:y val="0.09625"/>
          <c:w val="0.7745"/>
          <c:h val="0.91525"/>
        </c:manualLayout>
      </c:layout>
      <c:barChart>
        <c:barDir val="col"/>
        <c:grouping val="clustered"/>
        <c:varyColors val="0"/>
        <c:ser>
          <c:idx val="0"/>
          <c:order val="0"/>
          <c:tx>
            <c:strRef>
              <c:f>'Onondaga County'!$F$24</c:f>
              <c:strCache>
                <c:ptCount val="1"/>
                <c:pt idx="0">
                  <c:v>Owner Vacancy Rate</c:v>
                </c:pt>
              </c:strCache>
            </c:strRef>
          </c:tx>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'Onondaga County'!$G$19:$H$19</c:f>
              <c:numCache/>
            </c:numRef>
          </c:cat>
          <c:val>
            <c:numRef>
              <c:f>'Onondaga County'!$G$24:$H$24</c:f>
              <c:numCache/>
            </c:numRef>
          </c:val>
        </c:ser>
        <c:ser>
          <c:idx val="1"/>
          <c:order val="1"/>
          <c:tx>
            <c:strRef>
              <c:f>'Onondaga County'!$F$25</c:f>
              <c:strCache>
                <c:ptCount val="1"/>
                <c:pt idx="0">
                  <c:v>Renter Vacancy Rate</c:v>
                </c:pt>
              </c:strCache>
            </c:strRef>
          </c:tx>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'Onondaga County'!$G$19:$H$19</c:f>
              <c:numCache/>
            </c:numRef>
          </c:cat>
          <c:val>
            <c:numRef>
              <c:f>'Onondaga County'!$G$25:$H$25</c:f>
              <c:numCache/>
            </c:numRef>
          </c:val>
        </c:ser>
        <c:axId val="25622950"/>
        <c:axId val="29279959"/>
      </c:barChart>
      <c:catAx>
        <c:axId val="25622950"/>
        <c:scaling>
          <c:orientation val="minMax"/>
        </c:scaling>
        <c:axPos val="b"/>
        <c:delete val="0"/>
        <c:numFmt formatCode="General" sourceLinked="1"/>
        <c:majorTickMark val="out"/>
        <c:minorTickMark val="none"/>
        <c:tickLblPos val="nextTo"/>
        <c:spPr>
          <a:ln w="3175">
            <a:solidFill>
              <a:srgbClr val="808080"/>
            </a:solidFill>
          </a:ln>
        </c:spPr>
        <c:crossAx val="29279959"/>
        <c:crosses val="autoZero"/>
        <c:auto val="1"/>
        <c:lblOffset val="100"/>
        <c:tickLblSkip val="1"/>
        <c:noMultiLvlLbl val="0"/>
      </c:catAx>
      <c:valAx>
        <c:axId val="292799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22950"/>
        <c:crossesAt val="1"/>
        <c:crossBetween val="between"/>
        <c:dispUnits/>
      </c:valAx>
      <c:spPr>
        <a:solidFill>
          <a:srgbClr val="FFFFFF"/>
        </a:solidFill>
        <a:ln w="3175">
          <a:noFill/>
        </a:ln>
      </c:spPr>
    </c:plotArea>
    <c:legend>
      <c:legendPos val="r"/>
      <c:layout>
        <c:manualLayout>
          <c:xMode val="edge"/>
          <c:yMode val="edge"/>
          <c:x val="0.78025"/>
          <c:y val="0.48075"/>
          <c:w val="0.21375"/>
          <c:h val="0.24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Occupancy Status in Syracuse; 2000, 2010</a:t>
            </a:r>
          </a:p>
        </c:rich>
      </c:tx>
      <c:layout>
        <c:manualLayout>
          <c:xMode val="factor"/>
          <c:yMode val="factor"/>
          <c:x val="-0.0015"/>
          <c:y val="-0.011"/>
        </c:manualLayout>
      </c:layout>
      <c:spPr>
        <a:noFill/>
        <a:ln w="3175">
          <a:noFill/>
        </a:ln>
      </c:spPr>
    </c:title>
    <c:plotArea>
      <c:layout>
        <c:manualLayout>
          <c:xMode val="edge"/>
          <c:yMode val="edge"/>
          <c:x val="0.0405"/>
          <c:y val="0.10725"/>
          <c:w val="0.6945"/>
          <c:h val="0.8805"/>
        </c:manualLayout>
      </c:layout>
      <c:barChart>
        <c:barDir val="col"/>
        <c:grouping val="stacked"/>
        <c:varyColors val="0"/>
        <c:ser>
          <c:idx val="0"/>
          <c:order val="0"/>
          <c:tx>
            <c:strRef>
              <c:f>Syracuse!$F$21</c:f>
              <c:strCache>
                <c:ptCount val="1"/>
                <c:pt idx="0">
                  <c:v>Occupied Housing Units</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Syracuse!$G$19:$H$19</c:f>
              <c:numCache/>
            </c:numRef>
          </c:cat>
          <c:val>
            <c:numRef>
              <c:f>Syracuse!$G$21:$H$21</c:f>
              <c:numCache/>
            </c:numRef>
          </c:val>
        </c:ser>
        <c:ser>
          <c:idx val="1"/>
          <c:order val="1"/>
          <c:tx>
            <c:strRef>
              <c:f>Syracuse!$F$22</c:f>
              <c:strCache>
                <c:ptCount val="1"/>
                <c:pt idx="0">
                  <c:v>Vacant Housing Units</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Syracuse!$G$19:$H$19</c:f>
              <c:numCache/>
            </c:numRef>
          </c:cat>
          <c:val>
            <c:numRef>
              <c:f>Syracuse!$G$22:$H$22</c:f>
              <c:numCache/>
            </c:numRef>
          </c:val>
        </c:ser>
        <c:overlap val="100"/>
        <c:axId val="62193040"/>
        <c:axId val="22866449"/>
      </c:barChart>
      <c:catAx>
        <c:axId val="62193040"/>
        <c:scaling>
          <c:orientation val="minMax"/>
        </c:scaling>
        <c:axPos val="b"/>
        <c:delete val="0"/>
        <c:numFmt formatCode="General" sourceLinked="1"/>
        <c:majorTickMark val="out"/>
        <c:minorTickMark val="none"/>
        <c:tickLblPos val="nextTo"/>
        <c:spPr>
          <a:ln w="3175">
            <a:solidFill>
              <a:srgbClr val="808080"/>
            </a:solidFill>
          </a:ln>
        </c:spPr>
        <c:crossAx val="22866449"/>
        <c:crosses val="autoZero"/>
        <c:auto val="1"/>
        <c:lblOffset val="100"/>
        <c:tickLblSkip val="1"/>
        <c:noMultiLvlLbl val="0"/>
      </c:catAx>
      <c:valAx>
        <c:axId val="22866449"/>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193040"/>
        <c:crossesAt val="1"/>
        <c:crossBetween val="between"/>
        <c:dispUnits/>
      </c:valAx>
      <c:spPr>
        <a:solidFill>
          <a:srgbClr val="FFFFFF"/>
        </a:solidFill>
        <a:ln w="3175">
          <a:noFill/>
        </a:ln>
      </c:spPr>
    </c:plotArea>
    <c:legend>
      <c:legendPos val="r"/>
      <c:layout>
        <c:manualLayout>
          <c:xMode val="edge"/>
          <c:yMode val="edge"/>
          <c:x val="0.79875"/>
          <c:y val="0.39725"/>
          <c:w val="0.18825"/>
          <c:h val="0.32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Vacancy Rates in Syracuse; 2000, 2010</a:t>
            </a:r>
          </a:p>
        </c:rich>
      </c:tx>
      <c:layout>
        <c:manualLayout>
          <c:xMode val="factor"/>
          <c:yMode val="factor"/>
          <c:x val="-0.00175"/>
          <c:y val="-0.01275"/>
        </c:manualLayout>
      </c:layout>
      <c:spPr>
        <a:noFill/>
        <a:ln w="3175">
          <a:noFill/>
        </a:ln>
      </c:spPr>
    </c:title>
    <c:plotArea>
      <c:layout>
        <c:manualLayout>
          <c:xMode val="edge"/>
          <c:yMode val="edge"/>
          <c:x val="0.0185"/>
          <c:y val="0.05925"/>
          <c:w val="0.73475"/>
          <c:h val="0.929"/>
        </c:manualLayout>
      </c:layout>
      <c:barChart>
        <c:barDir val="col"/>
        <c:grouping val="clustered"/>
        <c:varyColors val="0"/>
        <c:ser>
          <c:idx val="0"/>
          <c:order val="0"/>
          <c:tx>
            <c:strRef>
              <c:f>Syracuse!$F$24</c:f>
              <c:strCache>
                <c:ptCount val="1"/>
                <c:pt idx="0">
                  <c:v>Owner Vacancy Rate</c:v>
                </c:pt>
              </c:strCache>
            </c:strRef>
          </c:tx>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Syracuse!$G$19:$H$19</c:f>
              <c:numCache/>
            </c:numRef>
          </c:cat>
          <c:val>
            <c:numRef>
              <c:f>Syracuse!$G$24:$H$24</c:f>
              <c:numCache/>
            </c:numRef>
          </c:val>
        </c:ser>
        <c:ser>
          <c:idx val="1"/>
          <c:order val="1"/>
          <c:tx>
            <c:strRef>
              <c:f>Syracuse!$F$25</c:f>
              <c:strCache>
                <c:ptCount val="1"/>
                <c:pt idx="0">
                  <c:v>Renter Vacancy Rate</c:v>
                </c:pt>
              </c:strCache>
            </c:strRef>
          </c:tx>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Syracuse!$G$19:$H$19</c:f>
              <c:numCache/>
            </c:numRef>
          </c:cat>
          <c:val>
            <c:numRef>
              <c:f>Syracuse!$G$25:$H$25</c:f>
              <c:numCache/>
            </c:numRef>
          </c:val>
        </c:ser>
        <c:axId val="4471450"/>
        <c:axId val="40243051"/>
      </c:barChart>
      <c:catAx>
        <c:axId val="4471450"/>
        <c:scaling>
          <c:orientation val="minMax"/>
        </c:scaling>
        <c:axPos val="b"/>
        <c:delete val="0"/>
        <c:numFmt formatCode="General" sourceLinked="1"/>
        <c:majorTickMark val="out"/>
        <c:minorTickMark val="none"/>
        <c:tickLblPos val="nextTo"/>
        <c:spPr>
          <a:ln w="3175">
            <a:solidFill>
              <a:srgbClr val="808080"/>
            </a:solidFill>
          </a:ln>
        </c:spPr>
        <c:crossAx val="40243051"/>
        <c:crosses val="autoZero"/>
        <c:auto val="1"/>
        <c:lblOffset val="100"/>
        <c:tickLblSkip val="1"/>
        <c:noMultiLvlLbl val="0"/>
      </c:catAx>
      <c:valAx>
        <c:axId val="402430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1450"/>
        <c:crossesAt val="1"/>
        <c:crossBetween val="between"/>
        <c:dispUnits/>
      </c:valAx>
      <c:spPr>
        <a:solidFill>
          <a:srgbClr val="FFFFFF"/>
        </a:solidFill>
        <a:ln w="3175">
          <a:noFill/>
        </a:ln>
      </c:spPr>
    </c:plotArea>
    <c:legend>
      <c:legendPos val="r"/>
      <c:layout>
        <c:manualLayout>
          <c:xMode val="edge"/>
          <c:yMode val="edge"/>
          <c:x val="0.7825"/>
          <c:y val="0.4795"/>
          <c:w val="0.20925"/>
          <c:h val="0.2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0.65775</cdr:x>
      <cdr:y>0.9545</cdr:y>
    </cdr:from>
    <cdr:to>
      <cdr:x>1</cdr:x>
      <cdr:y>1</cdr:y>
    </cdr:to>
    <cdr:sp>
      <cdr:nvSpPr>
        <cdr:cNvPr id="1" name="TextBox 1"/>
        <cdr:cNvSpPr txBox="1">
          <a:spLocks noChangeArrowheads="1"/>
        </cdr:cNvSpPr>
      </cdr:nvSpPr>
      <cdr:spPr>
        <a:xfrm>
          <a:off x="4333875" y="3924300"/>
          <a:ext cx="2305050" cy="23812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Source: 2000 and 2010 Decennial</a:t>
          </a:r>
          <a:r>
            <a:rPr lang="en-US" cap="none" sz="1000" b="0" i="1" u="none" baseline="0">
              <a:solidFill>
                <a:srgbClr val="000000"/>
              </a:solidFill>
              <a:latin typeface="Calibri"/>
              <a:ea typeface="Calibri"/>
              <a:cs typeface="Calibri"/>
            </a:rPr>
            <a:t> Census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0.6495</cdr:x>
      <cdr:y>0.9525</cdr:y>
    </cdr:from>
    <cdr:to>
      <cdr:x>1</cdr:x>
      <cdr:y>1</cdr:y>
    </cdr:to>
    <cdr:sp>
      <cdr:nvSpPr>
        <cdr:cNvPr id="1" name="TextBox 1"/>
        <cdr:cNvSpPr txBox="1">
          <a:spLocks noChangeArrowheads="1"/>
        </cdr:cNvSpPr>
      </cdr:nvSpPr>
      <cdr:spPr>
        <a:xfrm>
          <a:off x="4191000" y="3629025"/>
          <a:ext cx="2314575" cy="228600"/>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Source: 2000 and 2010 Decennial</a:t>
          </a:r>
          <a:r>
            <a:rPr lang="en-US" cap="none" sz="1000" b="0" i="1" u="none" baseline="0">
              <a:solidFill>
                <a:srgbClr val="000000"/>
              </a:solidFill>
              <a:latin typeface="Calibri"/>
              <a:ea typeface="Calibri"/>
              <a:cs typeface="Calibri"/>
            </a:rPr>
            <a:t> Census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590550</xdr:colOff>
      <xdr:row>1</xdr:row>
      <xdr:rowOff>19050</xdr:rowOff>
    </xdr:from>
    <xdr:to>
      <xdr:col>22</xdr:col>
      <xdr:colOff>476250</xdr:colOff>
      <xdr:row>19</xdr:row>
      <xdr:rowOff>161925</xdr:rowOff>
    </xdr:to>
    <xdr:graphicFrame>
      <xdr:nvGraphicFramePr>
        <xdr:cNvPr id="1" name="Chart 1"/>
        <xdr:cNvGraphicFramePr/>
      </xdr:nvGraphicFramePr>
      <xdr:xfrm>
        <a:off x="12049125" y="228600"/>
        <a:ext cx="6591300" cy="4114800"/>
      </xdr:xfrm>
      <a:graphic>
        <a:graphicData uri="http://schemas.openxmlformats.org/drawingml/2006/chart">
          <c:chart xmlns:c="http://schemas.openxmlformats.org/drawingml/2006/chart" r:id="rId1"/>
        </a:graphicData>
      </a:graphic>
    </xdr:graphicFrame>
    <xdr:clientData/>
  </xdr:twoCellAnchor>
  <xdr:twoCellAnchor>
    <xdr:from>
      <xdr:col>11</xdr:col>
      <xdr:colOff>600075</xdr:colOff>
      <xdr:row>21</xdr:row>
      <xdr:rowOff>9525</xdr:rowOff>
    </xdr:from>
    <xdr:to>
      <xdr:col>22</xdr:col>
      <xdr:colOff>352425</xdr:colOff>
      <xdr:row>40</xdr:row>
      <xdr:rowOff>19050</xdr:rowOff>
    </xdr:to>
    <xdr:graphicFrame>
      <xdr:nvGraphicFramePr>
        <xdr:cNvPr id="2" name="Chart 3"/>
        <xdr:cNvGraphicFramePr/>
      </xdr:nvGraphicFramePr>
      <xdr:xfrm>
        <a:off x="12058650" y="4600575"/>
        <a:ext cx="6457950" cy="38100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0.62025</cdr:x>
      <cdr:y>0.94925</cdr:y>
    </cdr:from>
    <cdr:to>
      <cdr:x>1</cdr:x>
      <cdr:y>1</cdr:y>
    </cdr:to>
    <cdr:sp>
      <cdr:nvSpPr>
        <cdr:cNvPr id="1" name="TextBox 1"/>
        <cdr:cNvSpPr txBox="1">
          <a:spLocks noChangeArrowheads="1"/>
        </cdr:cNvSpPr>
      </cdr:nvSpPr>
      <cdr:spPr>
        <a:xfrm>
          <a:off x="3686175" y="3381375"/>
          <a:ext cx="2314575" cy="228600"/>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Source: 2000 and 2010 Decennial</a:t>
          </a:r>
          <a:r>
            <a:rPr lang="en-US" cap="none" sz="1000" b="0" i="1" u="none" baseline="0">
              <a:solidFill>
                <a:srgbClr val="000000"/>
              </a:solidFill>
              <a:latin typeface="Calibri"/>
              <a:ea typeface="Calibri"/>
              <a:cs typeface="Calibri"/>
            </a:rPr>
            <a:t> Census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0.6145</cdr:x>
      <cdr:y>0.952</cdr:y>
    </cdr:from>
    <cdr:to>
      <cdr:x>1</cdr:x>
      <cdr:y>1</cdr:y>
    </cdr:to>
    <cdr:sp>
      <cdr:nvSpPr>
        <cdr:cNvPr id="1" name="TextBox 1"/>
        <cdr:cNvSpPr txBox="1">
          <a:spLocks noChangeArrowheads="1"/>
        </cdr:cNvSpPr>
      </cdr:nvSpPr>
      <cdr:spPr>
        <a:xfrm>
          <a:off x="3600450" y="3600450"/>
          <a:ext cx="2314575" cy="228600"/>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Source: 2000 and 2010 Decennial</a:t>
          </a:r>
          <a:r>
            <a:rPr lang="en-US" cap="none" sz="1000" b="0" i="1" u="none" baseline="0">
              <a:solidFill>
                <a:srgbClr val="000000"/>
              </a:solidFill>
              <a:latin typeface="Calibri"/>
              <a:ea typeface="Calibri"/>
              <a:cs typeface="Calibri"/>
            </a:rPr>
            <a:t> Census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xdr:row>
      <xdr:rowOff>0</xdr:rowOff>
    </xdr:from>
    <xdr:to>
      <xdr:col>19</xdr:col>
      <xdr:colOff>552450</xdr:colOff>
      <xdr:row>16</xdr:row>
      <xdr:rowOff>19050</xdr:rowOff>
    </xdr:to>
    <xdr:graphicFrame>
      <xdr:nvGraphicFramePr>
        <xdr:cNvPr id="1" name="Chart 12"/>
        <xdr:cNvGraphicFramePr/>
      </xdr:nvGraphicFramePr>
      <xdr:xfrm>
        <a:off x="10325100" y="209550"/>
        <a:ext cx="5953125" cy="3562350"/>
      </xdr:xfrm>
      <a:graphic>
        <a:graphicData uri="http://schemas.openxmlformats.org/drawingml/2006/chart">
          <c:chart xmlns:c="http://schemas.openxmlformats.org/drawingml/2006/chart" r:id="rId1"/>
        </a:graphicData>
      </a:graphic>
    </xdr:graphicFrame>
    <xdr:clientData/>
  </xdr:twoCellAnchor>
  <xdr:twoCellAnchor>
    <xdr:from>
      <xdr:col>10</xdr:col>
      <xdr:colOff>123825</xdr:colOff>
      <xdr:row>17</xdr:row>
      <xdr:rowOff>95250</xdr:rowOff>
    </xdr:from>
    <xdr:to>
      <xdr:col>19</xdr:col>
      <xdr:colOff>504825</xdr:colOff>
      <xdr:row>35</xdr:row>
      <xdr:rowOff>114300</xdr:rowOff>
    </xdr:to>
    <xdr:graphicFrame>
      <xdr:nvGraphicFramePr>
        <xdr:cNvPr id="2" name="Chart 13"/>
        <xdr:cNvGraphicFramePr/>
      </xdr:nvGraphicFramePr>
      <xdr:xfrm>
        <a:off x="10363200" y="4048125"/>
        <a:ext cx="5867400"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N40"/>
  <sheetViews>
    <sheetView zoomScale="70" zoomScaleNormal="70" zoomScalePageLayoutView="0" workbookViewId="0" topLeftCell="A1">
      <selection activeCell="G19" sqref="G19"/>
    </sheetView>
  </sheetViews>
  <sheetFormatPr defaultColWidth="9.140625" defaultRowHeight="15"/>
  <cols>
    <col min="1" max="1" width="48.140625" style="1" customWidth="1"/>
    <col min="2" max="2" width="9.140625" style="1" customWidth="1"/>
    <col min="3" max="3" width="11.421875" style="1" bestFit="1" customWidth="1"/>
    <col min="4" max="4" width="11.7109375" style="1" bestFit="1" customWidth="1"/>
    <col min="5" max="5" width="8.57421875" style="1" customWidth="1"/>
    <col min="6" max="6" width="38.7109375" style="1" bestFit="1" customWidth="1"/>
    <col min="7" max="8" width="9.28125" style="1" bestFit="1" customWidth="1"/>
    <col min="9" max="9" width="8.28125" style="1" customWidth="1"/>
    <col min="10" max="10" width="8.7109375" style="1" customWidth="1"/>
    <col min="11" max="11" width="8.57421875" style="1" customWidth="1"/>
    <col min="12" max="16384" width="9.140625" style="1" customWidth="1"/>
  </cols>
  <sheetData>
    <row r="1" ht="16.5" thickBot="1">
      <c r="A1" s="55" t="s">
        <v>88</v>
      </c>
    </row>
    <row r="2" spans="1:12" ht="32.25" customHeight="1" thickBot="1">
      <c r="A2" s="41" t="s">
        <v>0</v>
      </c>
      <c r="B2" s="113" t="s">
        <v>82</v>
      </c>
      <c r="C2" s="114"/>
      <c r="D2" s="115"/>
      <c r="E2" s="41" t="s">
        <v>84</v>
      </c>
      <c r="F2" s="113" t="s">
        <v>83</v>
      </c>
      <c r="G2" s="114"/>
      <c r="H2" s="115"/>
      <c r="I2" s="42" t="s">
        <v>84</v>
      </c>
      <c r="J2" s="43" t="s">
        <v>86</v>
      </c>
      <c r="K2" s="43" t="s">
        <v>85</v>
      </c>
      <c r="L2" s="2"/>
    </row>
    <row r="3" spans="1:12" ht="15" customHeight="1" thickBot="1">
      <c r="A3" s="10" t="s">
        <v>2</v>
      </c>
      <c r="B3" s="116" t="s">
        <v>30</v>
      </c>
      <c r="C3" s="117"/>
      <c r="D3" s="118"/>
      <c r="E3" s="11" t="s">
        <v>4</v>
      </c>
      <c r="F3" s="116" t="s">
        <v>3</v>
      </c>
      <c r="G3" s="117"/>
      <c r="H3" s="118"/>
      <c r="I3" s="29" t="s">
        <v>4</v>
      </c>
      <c r="J3" s="11">
        <f>F3-B3</f>
        <v>5724</v>
      </c>
      <c r="K3" s="34">
        <f>J3/B3</f>
        <v>0.029110067994690618</v>
      </c>
      <c r="L3" s="2"/>
    </row>
    <row r="4" spans="1:12" ht="15" customHeight="1" thickBot="1">
      <c r="A4" s="21" t="s">
        <v>5</v>
      </c>
      <c r="B4" s="104" t="s">
        <v>32</v>
      </c>
      <c r="C4" s="105"/>
      <c r="D4" s="106"/>
      <c r="E4" s="22" t="s">
        <v>33</v>
      </c>
      <c r="F4" s="104" t="s">
        <v>6</v>
      </c>
      <c r="G4" s="105"/>
      <c r="H4" s="106"/>
      <c r="I4" s="30" t="s">
        <v>7</v>
      </c>
      <c r="J4" s="24">
        <f aca="true" t="shared" si="0" ref="J4:J16">F4-B4</f>
        <v>6533</v>
      </c>
      <c r="K4" s="35">
        <f aca="true" t="shared" si="1" ref="K4:K16">J4/B4</f>
        <v>0.036063438088245844</v>
      </c>
      <c r="L4" s="2"/>
    </row>
    <row r="5" spans="1:12" ht="15" customHeight="1">
      <c r="A5" s="21" t="s">
        <v>8</v>
      </c>
      <c r="B5" s="104" t="s">
        <v>36</v>
      </c>
      <c r="C5" s="105"/>
      <c r="D5" s="106"/>
      <c r="E5" s="22" t="s">
        <v>37</v>
      </c>
      <c r="F5" s="104" t="s">
        <v>9</v>
      </c>
      <c r="G5" s="105"/>
      <c r="H5" s="106"/>
      <c r="I5" s="30" t="s">
        <v>10</v>
      </c>
      <c r="J5" s="24">
        <f t="shared" si="0"/>
        <v>-809</v>
      </c>
      <c r="K5" s="35">
        <f t="shared" si="1"/>
        <v>-0.052260981912144705</v>
      </c>
      <c r="L5" s="2"/>
    </row>
    <row r="6" spans="1:12" ht="15" customHeight="1" thickBot="1">
      <c r="A6" s="9" t="s">
        <v>12</v>
      </c>
      <c r="B6" s="101" t="s">
        <v>40</v>
      </c>
      <c r="C6" s="102"/>
      <c r="D6" s="103"/>
      <c r="E6" s="6" t="s">
        <v>41</v>
      </c>
      <c r="F6" s="101" t="s">
        <v>13</v>
      </c>
      <c r="G6" s="102"/>
      <c r="H6" s="103"/>
      <c r="I6" s="31" t="s">
        <v>14</v>
      </c>
      <c r="J6" s="6">
        <f t="shared" si="0"/>
        <v>456</v>
      </c>
      <c r="K6" s="36">
        <f t="shared" si="1"/>
        <v>0.22341989220970113</v>
      </c>
      <c r="L6" s="2"/>
    </row>
    <row r="7" spans="1:12" ht="15" customHeight="1" thickBot="1">
      <c r="A7" s="8"/>
      <c r="B7" s="7"/>
      <c r="C7" s="3"/>
      <c r="D7" s="4"/>
      <c r="E7" s="5"/>
      <c r="F7" s="7"/>
      <c r="G7" s="3"/>
      <c r="H7" s="4"/>
      <c r="I7" s="7"/>
      <c r="J7" s="11"/>
      <c r="K7" s="11"/>
      <c r="L7" s="2"/>
    </row>
    <row r="8" spans="1:12" ht="15" customHeight="1">
      <c r="A8" s="23" t="s">
        <v>43</v>
      </c>
      <c r="B8" s="119">
        <v>0.02</v>
      </c>
      <c r="C8" s="120"/>
      <c r="D8" s="121"/>
      <c r="E8" s="24" t="s">
        <v>44</v>
      </c>
      <c r="F8" s="119">
        <v>0.014</v>
      </c>
      <c r="G8" s="120"/>
      <c r="H8" s="121"/>
      <c r="I8" s="32" t="s">
        <v>16</v>
      </c>
      <c r="J8" s="24">
        <f t="shared" si="0"/>
        <v>-0.006</v>
      </c>
      <c r="K8" s="35">
        <f t="shared" si="1"/>
        <v>-0.3</v>
      </c>
      <c r="L8" s="2"/>
    </row>
    <row r="9" spans="1:12" ht="15" customHeight="1" thickBot="1">
      <c r="A9" s="9" t="s">
        <v>45</v>
      </c>
      <c r="B9" s="107">
        <v>0.094</v>
      </c>
      <c r="C9" s="108"/>
      <c r="D9" s="109"/>
      <c r="E9" s="6" t="s">
        <v>44</v>
      </c>
      <c r="F9" s="107">
        <v>0.064</v>
      </c>
      <c r="G9" s="108"/>
      <c r="H9" s="109"/>
      <c r="I9" s="31" t="s">
        <v>16</v>
      </c>
      <c r="J9" s="6">
        <f t="shared" si="0"/>
        <v>-0.03</v>
      </c>
      <c r="K9" s="36">
        <f t="shared" si="1"/>
        <v>-0.3191489361702127</v>
      </c>
      <c r="L9" s="2"/>
    </row>
    <row r="10" spans="1:12" ht="15" customHeight="1" thickBot="1">
      <c r="A10" s="8"/>
      <c r="B10" s="7"/>
      <c r="C10" s="3"/>
      <c r="D10" s="4"/>
      <c r="E10" s="5"/>
      <c r="F10" s="7"/>
      <c r="G10" s="3"/>
      <c r="H10" s="4"/>
      <c r="I10" s="7"/>
      <c r="J10" s="11"/>
      <c r="K10" s="11"/>
      <c r="L10" s="2"/>
    </row>
    <row r="11" spans="1:12" ht="15" customHeight="1" thickBot="1">
      <c r="A11" s="10" t="s">
        <v>18</v>
      </c>
      <c r="B11" s="110" t="s">
        <v>1</v>
      </c>
      <c r="C11" s="111"/>
      <c r="D11" s="112"/>
      <c r="E11" s="12" t="s">
        <v>1</v>
      </c>
      <c r="F11" s="110" t="s">
        <v>1</v>
      </c>
      <c r="G11" s="111"/>
      <c r="H11" s="112"/>
      <c r="I11" s="33" t="s">
        <v>1</v>
      </c>
      <c r="J11" s="11"/>
      <c r="K11" s="11"/>
      <c r="L11" s="2"/>
    </row>
    <row r="12" spans="1:12" ht="15" customHeight="1">
      <c r="A12" s="21" t="s">
        <v>19</v>
      </c>
      <c r="B12" s="104" t="s">
        <v>32</v>
      </c>
      <c r="C12" s="105"/>
      <c r="D12" s="106"/>
      <c r="E12" s="22" t="s">
        <v>4</v>
      </c>
      <c r="F12" s="104" t="s">
        <v>6</v>
      </c>
      <c r="G12" s="105"/>
      <c r="H12" s="106"/>
      <c r="I12" s="30" t="s">
        <v>4</v>
      </c>
      <c r="J12" s="24">
        <f t="shared" si="0"/>
        <v>6533</v>
      </c>
      <c r="K12" s="35">
        <f t="shared" si="1"/>
        <v>0.036063438088245844</v>
      </c>
      <c r="L12" s="2"/>
    </row>
    <row r="13" spans="1:12" ht="15" customHeight="1">
      <c r="A13" s="21" t="s">
        <v>20</v>
      </c>
      <c r="B13" s="104" t="s">
        <v>46</v>
      </c>
      <c r="C13" s="105"/>
      <c r="D13" s="106"/>
      <c r="E13" s="22" t="s">
        <v>47</v>
      </c>
      <c r="F13" s="104" t="s">
        <v>21</v>
      </c>
      <c r="G13" s="105"/>
      <c r="H13" s="106"/>
      <c r="I13" s="30" t="s">
        <v>22</v>
      </c>
      <c r="J13" s="22">
        <f t="shared" si="0"/>
        <v>4564</v>
      </c>
      <c r="K13" s="37">
        <f t="shared" si="1"/>
        <v>0.039071997260508515</v>
      </c>
      <c r="L13" s="2"/>
    </row>
    <row r="14" spans="1:12" ht="15" customHeight="1">
      <c r="A14" s="21" t="s">
        <v>54</v>
      </c>
      <c r="B14" s="104" t="s">
        <v>55</v>
      </c>
      <c r="C14" s="105"/>
      <c r="D14" s="106"/>
      <c r="E14" s="22" t="s">
        <v>44</v>
      </c>
      <c r="F14" s="104" t="s">
        <v>24</v>
      </c>
      <c r="G14" s="105"/>
      <c r="H14" s="106"/>
      <c r="I14" s="30" t="s">
        <v>16</v>
      </c>
      <c r="J14" s="22">
        <f t="shared" si="0"/>
        <v>-0.10999999999999988</v>
      </c>
      <c r="K14" s="37">
        <f t="shared" si="1"/>
        <v>-0.04150943396226411</v>
      </c>
      <c r="L14" s="2"/>
    </row>
    <row r="15" spans="1:12" ht="15.75" customHeight="1">
      <c r="A15" s="21" t="s">
        <v>25</v>
      </c>
      <c r="B15" s="104" t="s">
        <v>50</v>
      </c>
      <c r="C15" s="105"/>
      <c r="D15" s="106"/>
      <c r="E15" s="22" t="s">
        <v>51</v>
      </c>
      <c r="F15" s="104" t="s">
        <v>26</v>
      </c>
      <c r="G15" s="105"/>
      <c r="H15" s="106"/>
      <c r="I15" s="30" t="s">
        <v>27</v>
      </c>
      <c r="J15" s="22">
        <f t="shared" si="0"/>
        <v>1969</v>
      </c>
      <c r="K15" s="37">
        <f t="shared" si="1"/>
        <v>0.030601619445782758</v>
      </c>
      <c r="L15" s="2"/>
    </row>
    <row r="16" spans="1:12" ht="15.75" customHeight="1" thickBot="1">
      <c r="A16" s="9" t="s">
        <v>57</v>
      </c>
      <c r="B16" s="101" t="s">
        <v>58</v>
      </c>
      <c r="C16" s="102"/>
      <c r="D16" s="103"/>
      <c r="E16" s="6" t="s">
        <v>44</v>
      </c>
      <c r="F16" s="101" t="s">
        <v>29</v>
      </c>
      <c r="G16" s="102"/>
      <c r="H16" s="103"/>
      <c r="I16" s="31" t="s">
        <v>16</v>
      </c>
      <c r="J16" s="6">
        <f t="shared" si="0"/>
        <v>0.029999999999999805</v>
      </c>
      <c r="K16" s="36">
        <f t="shared" si="1"/>
        <v>0.014285714285714192</v>
      </c>
      <c r="L16" s="2"/>
    </row>
    <row r="18" spans="1:10" ht="16.5" thickBot="1">
      <c r="A18" s="50"/>
      <c r="B18" s="50"/>
      <c r="C18" s="50"/>
      <c r="D18" s="50"/>
      <c r="G18" s="123"/>
      <c r="H18" s="124"/>
      <c r="I18" s="124"/>
      <c r="J18" s="124"/>
    </row>
    <row r="19" spans="1:10" ht="37.5" customHeight="1" thickBot="1">
      <c r="A19" s="122" t="s">
        <v>67</v>
      </c>
      <c r="B19" s="122"/>
      <c r="C19" s="122"/>
      <c r="D19" s="122"/>
      <c r="F19" s="97" t="s">
        <v>60</v>
      </c>
      <c r="G19" s="98">
        <v>2000</v>
      </c>
      <c r="H19" s="99">
        <v>2010</v>
      </c>
      <c r="I19" s="99" t="s">
        <v>86</v>
      </c>
      <c r="J19" s="100" t="s">
        <v>85</v>
      </c>
    </row>
    <row r="20" spans="1:10" ht="16.5" thickBot="1">
      <c r="A20" s="122"/>
      <c r="B20" s="122"/>
      <c r="C20" s="122"/>
      <c r="D20" s="122"/>
      <c r="F20" s="38" t="s">
        <v>61</v>
      </c>
      <c r="G20" s="80">
        <v>196633</v>
      </c>
      <c r="H20" s="81">
        <v>202357</v>
      </c>
      <c r="I20" s="81">
        <f>H20-G20</f>
        <v>5724</v>
      </c>
      <c r="J20" s="82">
        <f>I20/G20</f>
        <v>0.029110067994690618</v>
      </c>
    </row>
    <row r="21" spans="1:10" ht="15.75">
      <c r="A21" s="122"/>
      <c r="B21" s="122"/>
      <c r="C21" s="122"/>
      <c r="D21" s="122"/>
      <c r="F21" s="39" t="s">
        <v>62</v>
      </c>
      <c r="G21" s="83">
        <v>181153</v>
      </c>
      <c r="H21" s="84">
        <v>187686</v>
      </c>
      <c r="I21" s="84">
        <f>H21-G21</f>
        <v>6533</v>
      </c>
      <c r="J21" s="85">
        <f>I21/G21</f>
        <v>0.036063438088245844</v>
      </c>
    </row>
    <row r="22" spans="1:10" ht="15.75">
      <c r="A22" s="122"/>
      <c r="B22" s="122"/>
      <c r="C22" s="122"/>
      <c r="D22" s="122"/>
      <c r="F22" s="40" t="s">
        <v>63</v>
      </c>
      <c r="G22" s="86">
        <v>15480</v>
      </c>
      <c r="H22" s="87">
        <v>14671</v>
      </c>
      <c r="I22" s="87">
        <f>H22-G22</f>
        <v>-809</v>
      </c>
      <c r="J22" s="88">
        <f>I22/G22</f>
        <v>-0.052260981912144705</v>
      </c>
    </row>
    <row r="23" spans="1:10" ht="15.75">
      <c r="A23" s="122"/>
      <c r="B23" s="122"/>
      <c r="C23" s="122"/>
      <c r="D23" s="122"/>
      <c r="F23" s="40"/>
      <c r="G23" s="86"/>
      <c r="H23" s="87"/>
      <c r="I23" s="87"/>
      <c r="J23" s="88"/>
    </row>
    <row r="24" spans="1:10" ht="16.5" customHeight="1">
      <c r="A24" s="122"/>
      <c r="B24" s="122"/>
      <c r="C24" s="122"/>
      <c r="D24" s="122"/>
      <c r="E24" s="50"/>
      <c r="F24" s="51" t="s">
        <v>64</v>
      </c>
      <c r="G24" s="89">
        <v>0.02</v>
      </c>
      <c r="H24" s="90">
        <v>0.014</v>
      </c>
      <c r="I24" s="91">
        <f>H24-G24</f>
        <v>-0.006</v>
      </c>
      <c r="J24" s="92">
        <f>I24/G24</f>
        <v>-0.3</v>
      </c>
    </row>
    <row r="25" spans="1:10" ht="16.5" thickBot="1">
      <c r="A25" s="54"/>
      <c r="B25" s="54"/>
      <c r="C25" s="54"/>
      <c r="D25" s="54"/>
      <c r="E25" s="50"/>
      <c r="F25" s="52" t="s">
        <v>65</v>
      </c>
      <c r="G25" s="93">
        <v>0.094</v>
      </c>
      <c r="H25" s="94">
        <v>0.064</v>
      </c>
      <c r="I25" s="95">
        <f>H25-G25</f>
        <v>-0.03</v>
      </c>
      <c r="J25" s="96">
        <f>I25/G25</f>
        <v>-0.3191489361702127</v>
      </c>
    </row>
    <row r="26" spans="1:6" ht="15.75">
      <c r="A26" s="54"/>
      <c r="B26" s="54"/>
      <c r="C26" s="54"/>
      <c r="D26" s="54"/>
      <c r="E26" s="50"/>
      <c r="F26" s="79" t="s">
        <v>89</v>
      </c>
    </row>
    <row r="27" spans="1:6" ht="15.75" customHeight="1">
      <c r="A27" s="122" t="s">
        <v>66</v>
      </c>
      <c r="B27" s="122"/>
      <c r="C27" s="122"/>
      <c r="D27" s="122"/>
      <c r="E27" s="50"/>
      <c r="F27" s="50"/>
    </row>
    <row r="28" spans="1:8" ht="15.75" customHeight="1">
      <c r="A28" s="122"/>
      <c r="B28" s="122"/>
      <c r="C28" s="122"/>
      <c r="D28" s="122"/>
      <c r="E28" s="50"/>
      <c r="F28" s="53"/>
      <c r="G28" s="49"/>
      <c r="H28" s="49"/>
    </row>
    <row r="29" spans="1:10" ht="14.25" customHeight="1">
      <c r="A29" s="122"/>
      <c r="B29" s="122"/>
      <c r="C29" s="122"/>
      <c r="D29" s="122"/>
      <c r="E29" s="53"/>
      <c r="F29" s="53"/>
      <c r="G29" s="53"/>
      <c r="H29" s="53"/>
      <c r="I29" s="50"/>
      <c r="J29" s="50"/>
    </row>
    <row r="30" spans="1:14" ht="15.75" customHeight="1">
      <c r="A30" s="122"/>
      <c r="B30" s="122"/>
      <c r="C30" s="122"/>
      <c r="D30" s="122"/>
      <c r="E30" s="53"/>
      <c r="F30" s="54"/>
      <c r="G30" s="54"/>
      <c r="H30" s="54"/>
      <c r="I30" s="50"/>
      <c r="J30" s="50"/>
      <c r="K30" s="50"/>
      <c r="L30" s="50"/>
      <c r="M30" s="50"/>
      <c r="N30" s="50"/>
    </row>
    <row r="31" spans="1:14" ht="15.75">
      <c r="A31" s="122"/>
      <c r="B31" s="122"/>
      <c r="C31" s="122"/>
      <c r="D31" s="122"/>
      <c r="E31" s="54"/>
      <c r="F31" s="54"/>
      <c r="G31" s="54"/>
      <c r="H31" s="54"/>
      <c r="I31" s="50"/>
      <c r="J31" s="50"/>
      <c r="K31" s="50"/>
      <c r="L31" s="50"/>
      <c r="M31" s="50"/>
      <c r="N31" s="50"/>
    </row>
    <row r="32" spans="1:14" ht="15.75">
      <c r="A32" s="122"/>
      <c r="B32" s="122"/>
      <c r="C32" s="122"/>
      <c r="D32" s="122"/>
      <c r="E32" s="54"/>
      <c r="F32" s="54"/>
      <c r="G32" s="54"/>
      <c r="H32" s="54"/>
      <c r="I32" s="50"/>
      <c r="J32" s="50"/>
      <c r="K32" s="50"/>
      <c r="L32" s="50"/>
      <c r="M32" s="50"/>
      <c r="N32" s="50"/>
    </row>
    <row r="33" spans="1:14" ht="15.75">
      <c r="A33" s="122"/>
      <c r="B33" s="122"/>
      <c r="C33" s="122"/>
      <c r="D33" s="122"/>
      <c r="E33" s="54"/>
      <c r="F33" s="54"/>
      <c r="G33" s="54"/>
      <c r="H33" s="54"/>
      <c r="I33" s="50"/>
      <c r="J33" s="50"/>
      <c r="K33" s="50"/>
      <c r="L33" s="50"/>
      <c r="M33" s="50"/>
      <c r="N33" s="50"/>
    </row>
    <row r="34" spans="1:14" ht="15.75">
      <c r="A34" s="54"/>
      <c r="B34" s="54"/>
      <c r="C34" s="54"/>
      <c r="D34" s="54"/>
      <c r="E34" s="54"/>
      <c r="F34" s="50"/>
      <c r="G34" s="50"/>
      <c r="H34" s="50"/>
      <c r="I34" s="50"/>
      <c r="J34" s="50"/>
      <c r="K34" s="50"/>
      <c r="L34" s="50"/>
      <c r="M34" s="50"/>
      <c r="N34" s="50"/>
    </row>
    <row r="35" spans="1:14" ht="15.75">
      <c r="A35" s="50"/>
      <c r="B35" s="50"/>
      <c r="C35" s="50"/>
      <c r="D35" s="50"/>
      <c r="E35" s="50"/>
      <c r="F35" s="50"/>
      <c r="G35" s="50"/>
      <c r="H35" s="50"/>
      <c r="I35" s="50"/>
      <c r="J35" s="50"/>
      <c r="K35" s="50"/>
      <c r="L35" s="50"/>
      <c r="M35" s="50"/>
      <c r="N35" s="50"/>
    </row>
    <row r="36" spans="1:14" ht="15.75">
      <c r="A36" s="50"/>
      <c r="B36" s="50"/>
      <c r="C36" s="50"/>
      <c r="D36" s="50"/>
      <c r="E36" s="50"/>
      <c r="F36" s="50"/>
      <c r="G36" s="50"/>
      <c r="H36" s="50"/>
      <c r="I36" s="50"/>
      <c r="J36" s="50"/>
      <c r="K36" s="50"/>
      <c r="L36" s="50"/>
      <c r="M36" s="50"/>
      <c r="N36" s="50"/>
    </row>
    <row r="37" spans="1:14" ht="15.75">
      <c r="A37" s="50"/>
      <c r="B37" s="50"/>
      <c r="C37" s="50"/>
      <c r="D37" s="50"/>
      <c r="E37" s="50"/>
      <c r="F37" s="50"/>
      <c r="G37" s="50"/>
      <c r="H37" s="50"/>
      <c r="I37" s="50"/>
      <c r="J37" s="50"/>
      <c r="K37" s="50"/>
      <c r="L37" s="50"/>
      <c r="M37" s="50"/>
      <c r="N37" s="50"/>
    </row>
    <row r="38" spans="1:14" ht="15.75">
      <c r="A38" s="50"/>
      <c r="B38" s="50"/>
      <c r="C38" s="50"/>
      <c r="D38" s="50"/>
      <c r="E38" s="50"/>
      <c r="F38" s="50"/>
      <c r="K38" s="50"/>
      <c r="L38" s="50"/>
      <c r="M38" s="50"/>
      <c r="N38" s="50"/>
    </row>
    <row r="39" spans="1:6" ht="15.75">
      <c r="A39" s="50"/>
      <c r="B39" s="50"/>
      <c r="C39" s="50"/>
      <c r="D39" s="50"/>
      <c r="E39" s="50"/>
      <c r="F39" s="50"/>
    </row>
    <row r="40" spans="1:5" ht="15.75">
      <c r="A40" s="50"/>
      <c r="B40" s="50"/>
      <c r="C40" s="50"/>
      <c r="D40" s="50"/>
      <c r="E40" s="50"/>
    </row>
  </sheetData>
  <sheetProtection/>
  <mergeCells count="29">
    <mergeCell ref="A19:D24"/>
    <mergeCell ref="A27:D33"/>
    <mergeCell ref="F2:H2"/>
    <mergeCell ref="F3:H3"/>
    <mergeCell ref="F4:H4"/>
    <mergeCell ref="G18:J18"/>
    <mergeCell ref="B5:D5"/>
    <mergeCell ref="B6:D6"/>
    <mergeCell ref="B8:D8"/>
    <mergeCell ref="F16:H16"/>
    <mergeCell ref="B2:D2"/>
    <mergeCell ref="B3:D3"/>
    <mergeCell ref="B4:D4"/>
    <mergeCell ref="F14:H14"/>
    <mergeCell ref="F15:H15"/>
    <mergeCell ref="F11:H11"/>
    <mergeCell ref="F12:H12"/>
    <mergeCell ref="F13:H13"/>
    <mergeCell ref="F8:H8"/>
    <mergeCell ref="F9:H9"/>
    <mergeCell ref="B16:D16"/>
    <mergeCell ref="F6:H6"/>
    <mergeCell ref="F5:H5"/>
    <mergeCell ref="B13:D13"/>
    <mergeCell ref="B15:D15"/>
    <mergeCell ref="B14:D14"/>
    <mergeCell ref="B9:D9"/>
    <mergeCell ref="B11:D11"/>
    <mergeCell ref="B12:D1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35"/>
  <sheetViews>
    <sheetView tabSelected="1" zoomScale="70" zoomScaleNormal="70" zoomScalePageLayoutView="0" workbookViewId="0" topLeftCell="A1">
      <selection activeCell="F19" sqref="F19:J26"/>
    </sheetView>
  </sheetViews>
  <sheetFormatPr defaultColWidth="9.140625" defaultRowHeight="15"/>
  <cols>
    <col min="2" max="2" width="53.140625" style="1" bestFit="1" customWidth="1"/>
    <col min="3" max="3" width="9.140625" style="1" customWidth="1"/>
    <col min="4" max="4" width="14.8515625" style="1" customWidth="1"/>
    <col min="5" max="5" width="9.28125" style="1" bestFit="1" customWidth="1"/>
    <col min="6" max="6" width="24.421875" style="1" bestFit="1" customWidth="1"/>
    <col min="7" max="8" width="8.140625" style="1" customWidth="1"/>
    <col min="9" max="9" width="8.28125" style="1" customWidth="1"/>
    <col min="10" max="10" width="9.00390625" style="0" customWidth="1"/>
  </cols>
  <sheetData>
    <row r="1" ht="16.5" thickBot="1">
      <c r="A1" s="78" t="s">
        <v>88</v>
      </c>
    </row>
    <row r="2" spans="2:9" ht="48" thickBot="1">
      <c r="B2" s="44" t="s">
        <v>0</v>
      </c>
      <c r="C2" s="44"/>
      <c r="D2" s="44" t="s">
        <v>80</v>
      </c>
      <c r="E2" s="44" t="s">
        <v>84</v>
      </c>
      <c r="F2" s="44" t="s">
        <v>81</v>
      </c>
      <c r="G2" s="44" t="s">
        <v>84</v>
      </c>
      <c r="H2" s="44" t="s">
        <v>86</v>
      </c>
      <c r="I2" s="41" t="s">
        <v>85</v>
      </c>
    </row>
    <row r="3" spans="2:9" ht="16.5" thickBot="1">
      <c r="B3" s="17" t="s">
        <v>2</v>
      </c>
      <c r="C3" s="17"/>
      <c r="D3" s="18" t="s">
        <v>31</v>
      </c>
      <c r="E3" s="18" t="s">
        <v>4</v>
      </c>
      <c r="F3" s="18" t="s">
        <v>68</v>
      </c>
      <c r="G3" s="18" t="s">
        <v>4</v>
      </c>
      <c r="H3" s="18">
        <f>F3-D3</f>
        <v>-3836</v>
      </c>
      <c r="I3" s="45">
        <f>H3/D3</f>
        <v>-0.056252932895354296</v>
      </c>
    </row>
    <row r="4" spans="2:9" ht="16.5" thickBot="1">
      <c r="B4" s="25" t="s">
        <v>5</v>
      </c>
      <c r="C4" s="25"/>
      <c r="D4" s="26" t="s">
        <v>34</v>
      </c>
      <c r="E4" s="26" t="s">
        <v>35</v>
      </c>
      <c r="F4" s="26" t="s">
        <v>69</v>
      </c>
      <c r="G4" s="26" t="s">
        <v>70</v>
      </c>
      <c r="H4" s="20">
        <f aca="true" t="shared" si="0" ref="H4:H16">F4-D4</f>
        <v>-2127</v>
      </c>
      <c r="I4" s="46">
        <f aca="true" t="shared" si="1" ref="I4:I16">H4/D4</f>
        <v>-0.035758716922766554</v>
      </c>
    </row>
    <row r="5" spans="2:9" ht="16.5" thickBot="1">
      <c r="B5" s="25" t="s">
        <v>8</v>
      </c>
      <c r="C5" s="25"/>
      <c r="D5" s="26" t="s">
        <v>38</v>
      </c>
      <c r="E5" s="26" t="s">
        <v>39</v>
      </c>
      <c r="F5" s="26" t="s">
        <v>71</v>
      </c>
      <c r="G5" s="26" t="s">
        <v>72</v>
      </c>
      <c r="H5" s="20">
        <f t="shared" si="0"/>
        <v>-1709</v>
      </c>
      <c r="I5" s="46">
        <f t="shared" si="1"/>
        <v>-0.19621125143513204</v>
      </c>
    </row>
    <row r="6" spans="2:9" ht="16.5" thickBot="1">
      <c r="B6" s="13" t="s">
        <v>12</v>
      </c>
      <c r="C6" s="13"/>
      <c r="D6" s="16" t="s">
        <v>42</v>
      </c>
      <c r="E6" s="16" t="s">
        <v>11</v>
      </c>
      <c r="F6" s="16" t="s">
        <v>73</v>
      </c>
      <c r="G6" s="16" t="s">
        <v>11</v>
      </c>
      <c r="H6" s="20">
        <f t="shared" si="0"/>
        <v>-17</v>
      </c>
      <c r="I6" s="46">
        <f t="shared" si="1"/>
        <v>-0.09444444444444444</v>
      </c>
    </row>
    <row r="7" spans="2:9" ht="16.5" thickBot="1">
      <c r="B7" s="14"/>
      <c r="C7" s="14"/>
      <c r="D7" s="15"/>
      <c r="E7" s="15"/>
      <c r="F7" s="15"/>
      <c r="G7" s="15"/>
      <c r="H7" s="20"/>
      <c r="I7" s="46"/>
    </row>
    <row r="8" spans="2:9" ht="16.5" thickBot="1">
      <c r="B8" s="27" t="s">
        <v>15</v>
      </c>
      <c r="C8" s="27"/>
      <c r="D8" s="47">
        <v>0.048</v>
      </c>
      <c r="E8" s="28" t="s">
        <v>44</v>
      </c>
      <c r="F8" s="47">
        <v>0.026</v>
      </c>
      <c r="G8" s="28" t="s">
        <v>16</v>
      </c>
      <c r="H8" s="20">
        <f t="shared" si="0"/>
        <v>-0.022000000000000002</v>
      </c>
      <c r="I8" s="46">
        <f t="shared" si="1"/>
        <v>-0.45833333333333337</v>
      </c>
    </row>
    <row r="9" spans="2:9" ht="16.5" thickBot="1">
      <c r="B9" s="13" t="s">
        <v>17</v>
      </c>
      <c r="C9" s="13"/>
      <c r="D9" s="48">
        <v>0.118</v>
      </c>
      <c r="E9" s="16" t="s">
        <v>44</v>
      </c>
      <c r="F9" s="48">
        <v>0.074</v>
      </c>
      <c r="G9" s="16" t="s">
        <v>16</v>
      </c>
      <c r="H9" s="20">
        <f t="shared" si="0"/>
        <v>-0.044</v>
      </c>
      <c r="I9" s="46">
        <f t="shared" si="1"/>
        <v>-0.3728813559322034</v>
      </c>
    </row>
    <row r="10" spans="2:9" ht="16.5" thickBot="1">
      <c r="B10" s="14"/>
      <c r="C10" s="14"/>
      <c r="D10" s="15"/>
      <c r="E10" s="15"/>
      <c r="F10" s="15"/>
      <c r="G10" s="15"/>
      <c r="H10" s="20"/>
      <c r="I10" s="46"/>
    </row>
    <row r="11" spans="2:9" ht="16.5" thickBot="1">
      <c r="B11" s="17" t="s">
        <v>18</v>
      </c>
      <c r="C11" s="19"/>
      <c r="D11" s="20" t="s">
        <v>1</v>
      </c>
      <c r="E11" s="20" t="s">
        <v>1</v>
      </c>
      <c r="F11" s="20" t="s">
        <v>1</v>
      </c>
      <c r="G11" s="20" t="s">
        <v>1</v>
      </c>
      <c r="H11" s="20"/>
      <c r="I11" s="46"/>
    </row>
    <row r="12" spans="2:9" ht="16.5" thickBot="1">
      <c r="B12" s="25" t="s">
        <v>19</v>
      </c>
      <c r="C12" s="25"/>
      <c r="D12" s="26" t="s">
        <v>34</v>
      </c>
      <c r="E12" s="26" t="s">
        <v>4</v>
      </c>
      <c r="F12" s="26" t="s">
        <v>69</v>
      </c>
      <c r="G12" s="26" t="s">
        <v>4</v>
      </c>
      <c r="H12" s="20">
        <f t="shared" si="0"/>
        <v>-2127</v>
      </c>
      <c r="I12" s="46">
        <f t="shared" si="1"/>
        <v>-0.035758716922766554</v>
      </c>
    </row>
    <row r="13" spans="2:9" ht="16.5" thickBot="1">
      <c r="B13" s="25" t="s">
        <v>20</v>
      </c>
      <c r="C13" s="25"/>
      <c r="D13" s="26" t="s">
        <v>48</v>
      </c>
      <c r="E13" s="26" t="s">
        <v>49</v>
      </c>
      <c r="F13" s="26" t="s">
        <v>74</v>
      </c>
      <c r="G13" s="26" t="s">
        <v>75</v>
      </c>
      <c r="H13" s="20">
        <f t="shared" si="0"/>
        <v>-1887</v>
      </c>
      <c r="I13" s="46">
        <f t="shared" si="1"/>
        <v>-0.07865449543578842</v>
      </c>
    </row>
    <row r="14" spans="2:9" ht="16.5" thickBot="1">
      <c r="B14" s="25" t="s">
        <v>23</v>
      </c>
      <c r="C14" s="25"/>
      <c r="D14" s="26" t="s">
        <v>56</v>
      </c>
      <c r="E14" s="26" t="s">
        <v>44</v>
      </c>
      <c r="F14" s="26" t="s">
        <v>76</v>
      </c>
      <c r="G14" s="26" t="s">
        <v>16</v>
      </c>
      <c r="H14" s="20">
        <f t="shared" si="0"/>
        <v>-0.10999999999999988</v>
      </c>
      <c r="I14" s="46">
        <f t="shared" si="1"/>
        <v>-0.044354838709677366</v>
      </c>
    </row>
    <row r="15" spans="2:9" ht="16.5" thickBot="1">
      <c r="B15" s="25" t="s">
        <v>25</v>
      </c>
      <c r="C15" s="25"/>
      <c r="D15" s="26" t="s">
        <v>52</v>
      </c>
      <c r="E15" s="26" t="s">
        <v>53</v>
      </c>
      <c r="F15" s="26" t="s">
        <v>77</v>
      </c>
      <c r="G15" s="26" t="s">
        <v>78</v>
      </c>
      <c r="H15" s="20">
        <f t="shared" si="0"/>
        <v>-240</v>
      </c>
      <c r="I15" s="46">
        <f t="shared" si="1"/>
        <v>-0.006762277760559015</v>
      </c>
    </row>
    <row r="16" spans="2:9" ht="16.5" thickBot="1">
      <c r="B16" s="13" t="s">
        <v>28</v>
      </c>
      <c r="C16" s="13"/>
      <c r="D16" s="16" t="s">
        <v>59</v>
      </c>
      <c r="E16" s="16" t="s">
        <v>44</v>
      </c>
      <c r="F16" s="16" t="s">
        <v>79</v>
      </c>
      <c r="G16" s="16" t="s">
        <v>16</v>
      </c>
      <c r="H16" s="20">
        <f t="shared" si="0"/>
        <v>0.10999999999999988</v>
      </c>
      <c r="I16" s="46">
        <f t="shared" si="1"/>
        <v>0.05092592592592587</v>
      </c>
    </row>
    <row r="18" spans="2:10" ht="16.5" thickBot="1">
      <c r="B18" s="125" t="s">
        <v>67</v>
      </c>
      <c r="C18" s="126"/>
      <c r="D18" s="126"/>
      <c r="G18" s="123"/>
      <c r="H18" s="124"/>
      <c r="I18" s="124"/>
      <c r="J18" s="124"/>
    </row>
    <row r="19" spans="2:10" ht="33.75" customHeight="1" thickBot="1">
      <c r="B19" s="126"/>
      <c r="C19" s="126"/>
      <c r="D19" s="126"/>
      <c r="F19" s="97" t="s">
        <v>87</v>
      </c>
      <c r="G19" s="98">
        <v>2000</v>
      </c>
      <c r="H19" s="99">
        <v>2010</v>
      </c>
      <c r="I19" s="99" t="s">
        <v>86</v>
      </c>
      <c r="J19" s="100" t="s">
        <v>85</v>
      </c>
    </row>
    <row r="20" spans="2:10" ht="16.5" thickBot="1">
      <c r="B20" s="126"/>
      <c r="C20" s="126"/>
      <c r="D20" s="126"/>
      <c r="F20" s="38" t="s">
        <v>61</v>
      </c>
      <c r="G20" s="56">
        <v>68192</v>
      </c>
      <c r="H20" s="57">
        <v>64356</v>
      </c>
      <c r="I20" s="57">
        <v>-3836</v>
      </c>
      <c r="J20" s="58">
        <v>-0.056252932895354296</v>
      </c>
    </row>
    <row r="21" spans="2:10" ht="15.75">
      <c r="B21" s="126"/>
      <c r="C21" s="126"/>
      <c r="D21" s="126"/>
      <c r="F21" s="39" t="s">
        <v>62</v>
      </c>
      <c r="G21" s="59">
        <v>59482</v>
      </c>
      <c r="H21" s="60">
        <v>57355</v>
      </c>
      <c r="I21" s="60">
        <v>-2127</v>
      </c>
      <c r="J21" s="61">
        <v>-0.035758716922766554</v>
      </c>
    </row>
    <row r="22" spans="2:10" ht="15.75">
      <c r="B22" s="126"/>
      <c r="C22" s="126"/>
      <c r="D22" s="126"/>
      <c r="F22" s="40" t="s">
        <v>63</v>
      </c>
      <c r="G22" s="62">
        <v>8710</v>
      </c>
      <c r="H22" s="63">
        <v>7001</v>
      </c>
      <c r="I22" s="63">
        <v>-1709</v>
      </c>
      <c r="J22" s="64">
        <v>-0.19621125143513204</v>
      </c>
    </row>
    <row r="23" spans="2:10" ht="15.75">
      <c r="B23" s="50"/>
      <c r="C23" s="50"/>
      <c r="D23" s="50"/>
      <c r="F23" s="40"/>
      <c r="G23" s="65"/>
      <c r="H23" s="66"/>
      <c r="I23" s="66"/>
      <c r="J23" s="67"/>
    </row>
    <row r="24" spans="2:10" ht="12.75" customHeight="1">
      <c r="B24" s="122" t="s">
        <v>66</v>
      </c>
      <c r="C24" s="122"/>
      <c r="D24" s="122"/>
      <c r="E24" s="50"/>
      <c r="F24" s="51" t="s">
        <v>64</v>
      </c>
      <c r="G24" s="70">
        <v>0.048</v>
      </c>
      <c r="H24" s="71">
        <v>0.026</v>
      </c>
      <c r="I24" s="72">
        <v>-0.022000000000000002</v>
      </c>
      <c r="J24" s="73">
        <v>-0.45833333333333337</v>
      </c>
    </row>
    <row r="25" spans="2:10" ht="16.5" thickBot="1">
      <c r="B25" s="122"/>
      <c r="C25" s="122"/>
      <c r="D25" s="122"/>
      <c r="E25" s="50"/>
      <c r="F25" s="52" t="s">
        <v>65</v>
      </c>
      <c r="G25" s="74">
        <v>0.118</v>
      </c>
      <c r="H25" s="75">
        <v>0.074</v>
      </c>
      <c r="I25" s="76">
        <v>-0.044</v>
      </c>
      <c r="J25" s="77">
        <v>-0.3728813559322034</v>
      </c>
    </row>
    <row r="26" spans="2:10" ht="15.75">
      <c r="B26" s="122"/>
      <c r="C26" s="122"/>
      <c r="D26" s="122"/>
      <c r="E26" s="50"/>
      <c r="F26" s="79" t="s">
        <v>89</v>
      </c>
      <c r="G26" s="50"/>
      <c r="H26" s="50"/>
      <c r="I26" s="50"/>
      <c r="J26" s="69"/>
    </row>
    <row r="27" spans="2:10" ht="15.75">
      <c r="B27" s="122"/>
      <c r="C27" s="122"/>
      <c r="D27" s="122"/>
      <c r="E27" s="50"/>
      <c r="F27" s="50"/>
      <c r="G27" s="50"/>
      <c r="H27" s="50"/>
      <c r="I27" s="50"/>
      <c r="J27" s="69"/>
    </row>
    <row r="28" spans="2:9" ht="15" customHeight="1">
      <c r="B28" s="122"/>
      <c r="C28" s="122"/>
      <c r="D28" s="122"/>
      <c r="E28" s="68"/>
      <c r="F28" s="53"/>
      <c r="G28"/>
      <c r="H28"/>
      <c r="I28"/>
    </row>
    <row r="29" spans="2:9" ht="15" customHeight="1">
      <c r="B29" s="122"/>
      <c r="C29" s="122"/>
      <c r="D29" s="122"/>
      <c r="E29" s="68"/>
      <c r="F29" s="53"/>
      <c r="G29"/>
      <c r="H29"/>
      <c r="I29"/>
    </row>
    <row r="30" spans="2:9" ht="15.75">
      <c r="B30" s="50"/>
      <c r="C30" s="68"/>
      <c r="D30" s="68"/>
      <c r="E30" s="68"/>
      <c r="F30" s="68"/>
      <c r="G30"/>
      <c r="H30"/>
      <c r="I30"/>
    </row>
    <row r="31" spans="2:9" ht="15">
      <c r="B31" s="68"/>
      <c r="C31" s="68"/>
      <c r="D31" s="68"/>
      <c r="E31" s="68"/>
      <c r="F31" s="68"/>
      <c r="G31"/>
      <c r="H31"/>
      <c r="I31"/>
    </row>
    <row r="32" spans="2:10" ht="15">
      <c r="B32" s="68"/>
      <c r="C32" s="68"/>
      <c r="D32" s="68"/>
      <c r="E32" s="68"/>
      <c r="F32" s="68"/>
      <c r="G32" s="68"/>
      <c r="H32" s="68"/>
      <c r="I32" s="68"/>
      <c r="J32" s="69"/>
    </row>
    <row r="33" spans="2:10" ht="15">
      <c r="B33" s="68"/>
      <c r="C33" s="68"/>
      <c r="D33" s="68"/>
      <c r="E33" s="68"/>
      <c r="F33" s="68"/>
      <c r="G33" s="68"/>
      <c r="H33" s="68"/>
      <c r="I33" s="68"/>
      <c r="J33" s="69"/>
    </row>
    <row r="34" spans="5:10" ht="15.75">
      <c r="E34" s="50"/>
      <c r="F34" s="50"/>
      <c r="G34" s="50"/>
      <c r="H34" s="50"/>
      <c r="I34" s="50"/>
      <c r="J34" s="69"/>
    </row>
    <row r="35" spans="5:10" ht="15.75">
      <c r="E35" s="50"/>
      <c r="F35" s="50"/>
      <c r="G35" s="50"/>
      <c r="H35" s="50"/>
      <c r="I35" s="50"/>
      <c r="J35" s="69"/>
    </row>
  </sheetData>
  <sheetProtection/>
  <mergeCells count="3">
    <mergeCell ref="G18:J18"/>
    <mergeCell ref="B18:D22"/>
    <mergeCell ref="B24:D2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Isaiah</dc:creator>
  <cp:keywords/>
  <dc:description/>
  <cp:lastModifiedBy>Isaiah</cp:lastModifiedBy>
  <dcterms:created xsi:type="dcterms:W3CDTF">2011-10-07T19:14:19Z</dcterms:created>
  <dcterms:modified xsi:type="dcterms:W3CDTF">2011-10-28T14:04:02Z</dcterms:modified>
  <cp:category/>
  <cp:version/>
  <cp:contentType/>
  <cp:contentStatus/>
</cp:coreProperties>
</file>