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H11" i="1"/>
  <c r="H12"/>
  <c r="H13"/>
  <c r="H14"/>
  <c r="G11"/>
  <c r="G12"/>
  <c r="G13"/>
  <c r="G14"/>
  <c r="F11"/>
  <c r="F12"/>
  <c r="F13"/>
  <c r="F14"/>
  <c r="E11"/>
  <c r="E12"/>
  <c r="E13"/>
  <c r="E14"/>
  <c r="D11"/>
  <c r="D12"/>
  <c r="D13"/>
  <c r="D14"/>
  <c r="C11"/>
  <c r="C12"/>
  <c r="C13"/>
  <c r="C14"/>
  <c r="B11"/>
  <c r="B12"/>
  <c r="B13"/>
  <c r="B14"/>
  <c r="C10"/>
  <c r="D10"/>
  <c r="E10"/>
  <c r="F10"/>
  <c r="G10"/>
  <c r="H10"/>
  <c r="B10"/>
</calcChain>
</file>

<file path=xl/sharedStrings.xml><?xml version="1.0" encoding="utf-8"?>
<sst xmlns="http://schemas.openxmlformats.org/spreadsheetml/2006/main" count="20" uniqueCount="15">
  <si>
    <t>Professional Industry</t>
  </si>
  <si>
    <t>Information</t>
  </si>
  <si>
    <t>Finance and Insurance</t>
  </si>
  <si>
    <t>Real Estate and Rental and Leasing</t>
  </si>
  <si>
    <t>Professional and Technical Services</t>
  </si>
  <si>
    <t xml:space="preserve">Management of Companies </t>
  </si>
  <si>
    <t>2002-03</t>
  </si>
  <si>
    <t>2003-04</t>
  </si>
  <si>
    <t>2004-05</t>
  </si>
  <si>
    <t>2005-06</t>
  </si>
  <si>
    <t>2006-07</t>
  </si>
  <si>
    <t>2007-08</t>
  </si>
  <si>
    <t>2008-09</t>
  </si>
  <si>
    <t>Source: New York State Department of Labor, 2002-09</t>
  </si>
  <si>
    <t>Percentage Change Employment in Professional Industries in Syracuse MSA, 2002-09</t>
  </si>
</sst>
</file>

<file path=xl/styles.xml><?xml version="1.0" encoding="utf-8"?>
<styleSheet xmlns="http://schemas.openxmlformats.org/spreadsheetml/2006/main">
  <numFmts count="1">
    <numFmt numFmtId="164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indexed="8"/>
      <name val="Garamond"/>
      <family val="1"/>
    </font>
    <font>
      <sz val="12"/>
      <color indexed="8"/>
      <name val="Garamond"/>
      <family val="1"/>
    </font>
    <font>
      <i/>
      <sz val="10"/>
      <color theme="1"/>
      <name val="Garamond"/>
      <family val="1"/>
    </font>
    <font>
      <b/>
      <sz val="16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Fill="1"/>
    <xf numFmtId="0" fontId="2" fillId="0" borderId="0" xfId="0" applyFont="1" applyAlignment="1">
      <alignment horizontal="center" vertical="center" wrapText="1"/>
    </xf>
    <xf numFmtId="0" fontId="3" fillId="0" borderId="0" xfId="0" applyFont="1" applyFill="1"/>
    <xf numFmtId="3" fontId="3" fillId="0" borderId="0" xfId="0" applyNumberFormat="1" applyFont="1" applyFill="1" applyAlignment="1">
      <alignment wrapText="1"/>
    </xf>
    <xf numFmtId="3" fontId="3" fillId="2" borderId="0" xfId="0" applyNumberFormat="1" applyFont="1" applyFill="1" applyAlignment="1">
      <alignment wrapText="1"/>
    </xf>
    <xf numFmtId="2" fontId="4" fillId="2" borderId="0" xfId="0" applyNumberFormat="1" applyFont="1" applyFill="1"/>
    <xf numFmtId="0" fontId="6" fillId="2" borderId="0" xfId="0" applyFont="1" applyFill="1" applyBorder="1"/>
    <xf numFmtId="10" fontId="5" fillId="2" borderId="0" xfId="1" applyNumberFormat="1" applyFont="1" applyFill="1" applyBorder="1"/>
    <xf numFmtId="0" fontId="8" fillId="2" borderId="1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right"/>
    </xf>
    <xf numFmtId="2" fontId="9" fillId="2" borderId="0" xfId="0" applyNumberFormat="1" applyFont="1" applyFill="1"/>
    <xf numFmtId="164" fontId="10" fillId="2" borderId="1" xfId="1" applyNumberFormat="1" applyFont="1" applyFill="1" applyBorder="1"/>
    <xf numFmtId="2" fontId="7" fillId="2" borderId="0" xfId="0" applyNumberFormat="1" applyFont="1" applyFill="1" applyAlignme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00">
                <a:latin typeface="+mn-lt"/>
              </a:defRPr>
            </a:pPr>
            <a:r>
              <a:rPr lang="en-US" sz="1600" b="1">
                <a:latin typeface="+mn-lt"/>
              </a:rPr>
              <a:t>Employment in Professional Industries in the Syracuse MSA, 2002-09</a:t>
            </a:r>
          </a:p>
        </c:rich>
      </c:tx>
      <c:layout>
        <c:manualLayout>
          <c:xMode val="edge"/>
          <c:yMode val="edge"/>
          <c:x val="0.16366612111292969"/>
          <c:y val="3.13901345291479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794117647058822"/>
          <c:y val="0.24864897678549525"/>
          <c:w val="0.51764705882352979"/>
          <c:h val="0.57387472511881965"/>
        </c:manualLayout>
      </c:layout>
      <c:lineChart>
        <c:grouping val="standard"/>
        <c:ser>
          <c:idx val="3"/>
          <c:order val="0"/>
          <c:tx>
            <c:strRef>
              <c:f>[1]Industry!$A$17</c:f>
              <c:strCache>
                <c:ptCount val="1"/>
                <c:pt idx="0">
                  <c:v>Professional and Technical Services</c:v>
                </c:pt>
              </c:strCache>
            </c:strRef>
          </c:tx>
          <c:spPr>
            <a:ln w="28575">
              <a:solidFill>
                <a:schemeClr val="accent1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[1]Industry!$B$3:$I$3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cat>
          <c:val>
            <c:numRef>
              <c:f>[1]Industry!$B$17:$I$17</c:f>
              <c:numCache>
                <c:formatCode>#,##0</c:formatCode>
                <c:ptCount val="8"/>
                <c:pt idx="0">
                  <c:v>12735</c:v>
                </c:pt>
                <c:pt idx="1">
                  <c:v>12943</c:v>
                </c:pt>
                <c:pt idx="2">
                  <c:v>13761</c:v>
                </c:pt>
                <c:pt idx="3">
                  <c:v>14045</c:v>
                </c:pt>
                <c:pt idx="4">
                  <c:v>14504</c:v>
                </c:pt>
                <c:pt idx="5">
                  <c:v>15041</c:v>
                </c:pt>
                <c:pt idx="6">
                  <c:v>14652</c:v>
                </c:pt>
                <c:pt idx="7">
                  <c:v>14442</c:v>
                </c:pt>
              </c:numCache>
            </c:numRef>
          </c:val>
        </c:ser>
        <c:ser>
          <c:idx val="1"/>
          <c:order val="1"/>
          <c:tx>
            <c:strRef>
              <c:f>[1]Industry!$A$15</c:f>
              <c:strCache>
                <c:ptCount val="1"/>
                <c:pt idx="0">
                  <c:v>Finance and Insurance</c:v>
                </c:pt>
              </c:strCache>
            </c:strRef>
          </c:tx>
          <c:spPr>
            <a:ln w="28575">
              <a:solidFill>
                <a:schemeClr val="accent2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C0504D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[1]Industry!$B$3:$I$3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cat>
          <c:val>
            <c:numRef>
              <c:f>[1]Industry!$B$15:$I$15</c:f>
              <c:numCache>
                <c:formatCode>#,##0</c:formatCode>
                <c:ptCount val="8"/>
                <c:pt idx="0">
                  <c:v>13189</c:v>
                </c:pt>
                <c:pt idx="1">
                  <c:v>13036</c:v>
                </c:pt>
                <c:pt idx="2">
                  <c:v>12928</c:v>
                </c:pt>
                <c:pt idx="3">
                  <c:v>13251</c:v>
                </c:pt>
                <c:pt idx="4">
                  <c:v>13657</c:v>
                </c:pt>
                <c:pt idx="5">
                  <c:v>13907</c:v>
                </c:pt>
                <c:pt idx="6">
                  <c:v>13882</c:v>
                </c:pt>
                <c:pt idx="7">
                  <c:v>13152</c:v>
                </c:pt>
              </c:numCache>
            </c:numRef>
          </c:val>
        </c:ser>
        <c:ser>
          <c:idx val="0"/>
          <c:order val="2"/>
          <c:tx>
            <c:strRef>
              <c:f>[1]Industry!$A$14</c:f>
              <c:strCache>
                <c:ptCount val="1"/>
                <c:pt idx="0">
                  <c:v>Information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9BBB59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[1]Industry!$B$3:$I$3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cat>
          <c:val>
            <c:numRef>
              <c:f>[1]Industry!$B$14:$I$14</c:f>
              <c:numCache>
                <c:formatCode>#,##0</c:formatCode>
                <c:ptCount val="8"/>
                <c:pt idx="0">
                  <c:v>6781</c:v>
                </c:pt>
                <c:pt idx="1">
                  <c:v>6758</c:v>
                </c:pt>
                <c:pt idx="2">
                  <c:v>6774</c:v>
                </c:pt>
                <c:pt idx="3">
                  <c:v>6178</c:v>
                </c:pt>
                <c:pt idx="4">
                  <c:v>5758</c:v>
                </c:pt>
                <c:pt idx="5">
                  <c:v>5624</c:v>
                </c:pt>
                <c:pt idx="6">
                  <c:v>5433</c:v>
                </c:pt>
                <c:pt idx="7">
                  <c:v>4959</c:v>
                </c:pt>
              </c:numCache>
            </c:numRef>
          </c:val>
        </c:ser>
        <c:ser>
          <c:idx val="2"/>
          <c:order val="3"/>
          <c:tx>
            <c:strRef>
              <c:f>[1]Industry!$A$16</c:f>
              <c:strCache>
                <c:ptCount val="1"/>
                <c:pt idx="0">
                  <c:v>Real Estate and Rental and Leasing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8064A2"/>
                </a:solidFill>
              </a:ln>
            </c:spPr>
          </c:marker>
          <c:cat>
            <c:numRef>
              <c:f>[1]Industry!$B$3:$I$3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cat>
          <c:val>
            <c:numRef>
              <c:f>[1]Industry!$B$16:$I$16</c:f>
              <c:numCache>
                <c:formatCode>#,##0</c:formatCode>
                <c:ptCount val="8"/>
                <c:pt idx="0">
                  <c:v>3777</c:v>
                </c:pt>
                <c:pt idx="1">
                  <c:v>3855</c:v>
                </c:pt>
                <c:pt idx="2">
                  <c:v>4005</c:v>
                </c:pt>
                <c:pt idx="3">
                  <c:v>4115</c:v>
                </c:pt>
                <c:pt idx="4">
                  <c:v>4178</c:v>
                </c:pt>
                <c:pt idx="5">
                  <c:v>4119</c:v>
                </c:pt>
                <c:pt idx="6">
                  <c:v>4102</c:v>
                </c:pt>
                <c:pt idx="7">
                  <c:v>3857</c:v>
                </c:pt>
              </c:numCache>
            </c:numRef>
          </c:val>
        </c:ser>
        <c:ser>
          <c:idx val="4"/>
          <c:order val="4"/>
          <c:tx>
            <c:strRef>
              <c:f>[1]Industry!$A$18</c:f>
              <c:strCache>
                <c:ptCount val="1"/>
                <c:pt idx="0">
                  <c:v>Management of Companies </c:v>
                </c:pt>
              </c:strCache>
            </c:strRef>
          </c:tx>
          <c:spPr>
            <a:ln w="25400">
              <a:solidFill>
                <a:srgbClr val="FF8080"/>
              </a:solidFill>
              <a:prstDash val="solid"/>
            </a:ln>
          </c:spPr>
          <c:marker>
            <c:symbol val="star"/>
            <c:size val="7"/>
            <c:spPr>
              <a:noFill/>
              <a:ln>
                <a:solidFill>
                  <a:srgbClr val="F79646"/>
                </a:solidFill>
              </a:ln>
            </c:spPr>
          </c:marker>
          <c:cat>
            <c:numRef>
              <c:f>[1]Industry!$B$3:$I$3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cat>
          <c:val>
            <c:numRef>
              <c:f>[1]Industry!$B$18:$I$18</c:f>
              <c:numCache>
                <c:formatCode>#,##0</c:formatCode>
                <c:ptCount val="8"/>
                <c:pt idx="0">
                  <c:v>3679</c:v>
                </c:pt>
                <c:pt idx="1">
                  <c:v>3874</c:v>
                </c:pt>
                <c:pt idx="2">
                  <c:v>3707</c:v>
                </c:pt>
                <c:pt idx="3">
                  <c:v>3766</c:v>
                </c:pt>
                <c:pt idx="4">
                  <c:v>3743</c:v>
                </c:pt>
                <c:pt idx="5">
                  <c:v>3662</c:v>
                </c:pt>
                <c:pt idx="6">
                  <c:v>3637</c:v>
                </c:pt>
                <c:pt idx="7">
                  <c:v>3874</c:v>
                </c:pt>
              </c:numCache>
            </c:numRef>
          </c:val>
        </c:ser>
        <c:marker val="1"/>
        <c:axId val="112207360"/>
        <c:axId val="112209280"/>
      </c:lineChart>
      <c:catAx>
        <c:axId val="1122073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>
              <a:defRPr sz="1200">
                <a:latin typeface="+mn-lt"/>
              </a:defRPr>
            </a:pPr>
            <a:endParaRPr lang="en-US"/>
          </a:p>
        </c:txPr>
        <c:crossAx val="112209280"/>
        <c:crosses val="autoZero"/>
        <c:auto val="1"/>
        <c:lblAlgn val="ctr"/>
        <c:lblOffset val="100"/>
      </c:catAx>
      <c:valAx>
        <c:axId val="11220928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1">
                    <a:latin typeface="+mn-lt"/>
                  </a:defRPr>
                </a:pPr>
                <a:r>
                  <a:rPr lang="en-US" sz="1200" b="1">
                    <a:latin typeface="+mn-lt"/>
                  </a:rPr>
                  <a:t>Number of Employees</a:t>
                </a:r>
              </a:p>
            </c:rich>
          </c:tx>
          <c:layout>
            <c:manualLayout>
              <c:xMode val="edge"/>
              <c:yMode val="edge"/>
              <c:x val="0"/>
              <c:y val="0.36188806090889253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200">
                <a:latin typeface="+mn-lt"/>
              </a:defRPr>
            </a:pPr>
            <a:endParaRPr lang="en-US"/>
          </a:p>
        </c:txPr>
        <c:crossAx val="1122073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4979443638060741"/>
          <c:y val="0.3705436762060999"/>
          <c:w val="0.35020563509757685"/>
          <c:h val="0.43492614966099019"/>
        </c:manualLayout>
      </c:layout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+mn-lt"/>
              <a:ea typeface="Garamond"/>
              <a:cs typeface="Garamond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aramond"/>
          <a:ea typeface="Garamond"/>
          <a:cs typeface="Garamond"/>
        </a:defRPr>
      </a:pPr>
      <a:endParaRPr lang="en-US"/>
    </a:p>
  </c:txPr>
  <c:printSettings>
    <c:headerFooter alignWithMargins="0"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16</xdr:row>
      <xdr:rowOff>0</xdr:rowOff>
    </xdr:from>
    <xdr:to>
      <xdr:col>7</xdr:col>
      <xdr:colOff>561975</xdr:colOff>
      <xdr:row>38</xdr:row>
      <xdr:rowOff>61384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0.03712</cdr:x>
      <cdr:y>0.91532</cdr:y>
    </cdr:from>
    <cdr:to>
      <cdr:x>0.62315</cdr:x>
      <cdr:y>0.98138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1300" y="3225800"/>
          <a:ext cx="3809999" cy="2328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i="1">
              <a:latin typeface="+mn-lt"/>
            </a:rPr>
            <a:t>Source: New York State Department of Labor, 2002-09</a:t>
          </a:r>
        </a:p>
        <a:p xmlns:a="http://schemas.openxmlformats.org/drawingml/2006/main">
          <a:endParaRPr lang="en-US" sz="1000" i="1">
            <a:latin typeface="Garamond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/Community%20Indicators/2011%20Raw%20data%20for%20Isaiah/Economy%20Graph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nemployment Rate"/>
      <sheetName val="Labor Force"/>
      <sheetName val="Employment"/>
      <sheetName val="Industry"/>
      <sheetName val="PrivatePublic"/>
      <sheetName val="Wages"/>
      <sheetName val="Median Household Income"/>
      <sheetName val="Small Business Growth"/>
      <sheetName val="Per Capita Federal Spending"/>
      <sheetName val="Revenue from Sales Tax"/>
      <sheetName val="EconDev Expenditures"/>
    </sheetNames>
    <sheetDataSet>
      <sheetData sheetId="0"/>
      <sheetData sheetId="1"/>
      <sheetData sheetId="2"/>
      <sheetData sheetId="3">
        <row r="3">
          <cell r="B3">
            <v>2002</v>
          </cell>
          <cell r="C3">
            <v>2003</v>
          </cell>
          <cell r="D3">
            <v>2004</v>
          </cell>
          <cell r="E3">
            <v>2005</v>
          </cell>
          <cell r="F3">
            <v>2006</v>
          </cell>
          <cell r="G3">
            <v>2007</v>
          </cell>
          <cell r="H3">
            <v>2008</v>
          </cell>
          <cell r="I3">
            <v>2009</v>
          </cell>
        </row>
        <row r="14">
          <cell r="A14" t="str">
            <v>Information</v>
          </cell>
          <cell r="B14">
            <v>6781</v>
          </cell>
          <cell r="C14">
            <v>6758</v>
          </cell>
          <cell r="D14">
            <v>6774</v>
          </cell>
          <cell r="E14">
            <v>6178</v>
          </cell>
          <cell r="F14">
            <v>5758</v>
          </cell>
          <cell r="G14">
            <v>5624</v>
          </cell>
          <cell r="H14">
            <v>5433</v>
          </cell>
          <cell r="I14">
            <v>4959</v>
          </cell>
        </row>
        <row r="15">
          <cell r="A15" t="str">
            <v>Finance and Insurance</v>
          </cell>
          <cell r="B15">
            <v>13189</v>
          </cell>
          <cell r="C15">
            <v>13036</v>
          </cell>
          <cell r="D15">
            <v>12928</v>
          </cell>
          <cell r="E15">
            <v>13251</v>
          </cell>
          <cell r="F15">
            <v>13657</v>
          </cell>
          <cell r="G15">
            <v>13907</v>
          </cell>
          <cell r="H15">
            <v>13882</v>
          </cell>
          <cell r="I15">
            <v>13152</v>
          </cell>
        </row>
        <row r="16">
          <cell r="A16" t="str">
            <v>Real Estate and Rental and Leasing</v>
          </cell>
          <cell r="B16">
            <v>3777</v>
          </cell>
          <cell r="C16">
            <v>3855</v>
          </cell>
          <cell r="D16">
            <v>4005</v>
          </cell>
          <cell r="E16">
            <v>4115</v>
          </cell>
          <cell r="F16">
            <v>4178</v>
          </cell>
          <cell r="G16">
            <v>4119</v>
          </cell>
          <cell r="H16">
            <v>4102</v>
          </cell>
          <cell r="I16">
            <v>3857</v>
          </cell>
        </row>
        <row r="17">
          <cell r="A17" t="str">
            <v>Professional and Technical Services</v>
          </cell>
          <cell r="B17">
            <v>12735</v>
          </cell>
          <cell r="C17">
            <v>12943</v>
          </cell>
          <cell r="D17">
            <v>13761</v>
          </cell>
          <cell r="E17">
            <v>14045</v>
          </cell>
          <cell r="F17">
            <v>14504</v>
          </cell>
          <cell r="G17">
            <v>15041</v>
          </cell>
          <cell r="H17">
            <v>14652</v>
          </cell>
          <cell r="I17">
            <v>14442</v>
          </cell>
        </row>
        <row r="18">
          <cell r="A18" t="str">
            <v xml:space="preserve">Management of Companies </v>
          </cell>
          <cell r="B18">
            <v>3679</v>
          </cell>
          <cell r="C18">
            <v>3874</v>
          </cell>
          <cell r="D18">
            <v>3707</v>
          </cell>
          <cell r="E18">
            <v>3766</v>
          </cell>
          <cell r="F18">
            <v>3743</v>
          </cell>
          <cell r="G18">
            <v>3662</v>
          </cell>
          <cell r="H18">
            <v>3637</v>
          </cell>
          <cell r="I18">
            <v>3874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topLeftCell="A13" workbookViewId="0">
      <selection activeCell="A17" sqref="A17"/>
    </sheetView>
  </sheetViews>
  <sheetFormatPr defaultRowHeight="15"/>
  <cols>
    <col min="1" max="1" width="36.140625" customWidth="1"/>
    <col min="2" max="2" width="8.5703125" bestFit="1" customWidth="1"/>
  </cols>
  <sheetData>
    <row r="1" spans="1:11" ht="15.75">
      <c r="A1" s="1" t="s">
        <v>0</v>
      </c>
      <c r="B1" s="2">
        <v>2002</v>
      </c>
      <c r="C1" s="2">
        <v>2003</v>
      </c>
      <c r="D1" s="2">
        <v>2004</v>
      </c>
      <c r="E1" s="2">
        <v>2005</v>
      </c>
      <c r="F1" s="2">
        <v>2006</v>
      </c>
      <c r="G1" s="2">
        <v>2007</v>
      </c>
      <c r="H1" s="2">
        <v>2008</v>
      </c>
      <c r="I1" s="2">
        <v>2009</v>
      </c>
    </row>
    <row r="2" spans="1:11" ht="15.75">
      <c r="A2" s="3" t="s">
        <v>1</v>
      </c>
      <c r="B2" s="4">
        <v>6781</v>
      </c>
      <c r="C2" s="4">
        <v>6758</v>
      </c>
      <c r="D2" s="4">
        <v>6774</v>
      </c>
      <c r="E2" s="4">
        <v>6178</v>
      </c>
      <c r="F2" s="4">
        <v>5758</v>
      </c>
      <c r="G2" s="4">
        <v>5624</v>
      </c>
      <c r="H2" s="4">
        <v>5433</v>
      </c>
      <c r="I2" s="4">
        <v>4959</v>
      </c>
      <c r="K2" s="5"/>
    </row>
    <row r="3" spans="1:11" ht="15.75">
      <c r="A3" s="3" t="s">
        <v>2</v>
      </c>
      <c r="B3" s="4">
        <v>13189</v>
      </c>
      <c r="C3" s="4">
        <v>13036</v>
      </c>
      <c r="D3" s="4">
        <v>12928</v>
      </c>
      <c r="E3" s="4">
        <v>13251</v>
      </c>
      <c r="F3" s="4">
        <v>13657</v>
      </c>
      <c r="G3" s="4">
        <v>13907</v>
      </c>
      <c r="H3" s="4">
        <v>13882</v>
      </c>
      <c r="I3" s="4">
        <v>13152</v>
      </c>
      <c r="K3" s="5"/>
    </row>
    <row r="4" spans="1:11" ht="15.75">
      <c r="A4" s="3" t="s">
        <v>3</v>
      </c>
      <c r="B4" s="4">
        <v>3777</v>
      </c>
      <c r="C4" s="4">
        <v>3855</v>
      </c>
      <c r="D4" s="4">
        <v>4005</v>
      </c>
      <c r="E4" s="4">
        <v>4115</v>
      </c>
      <c r="F4" s="4">
        <v>4178</v>
      </c>
      <c r="G4" s="4">
        <v>4119</v>
      </c>
      <c r="H4" s="4">
        <v>4102</v>
      </c>
      <c r="I4" s="4">
        <v>3857</v>
      </c>
      <c r="K4" s="5"/>
    </row>
    <row r="5" spans="1:11" ht="15.75">
      <c r="A5" s="3" t="s">
        <v>4</v>
      </c>
      <c r="B5" s="4">
        <v>12735</v>
      </c>
      <c r="C5" s="4">
        <v>12943</v>
      </c>
      <c r="D5" s="4">
        <v>13761</v>
      </c>
      <c r="E5" s="4">
        <v>14045</v>
      </c>
      <c r="F5" s="4">
        <v>14504</v>
      </c>
      <c r="G5" s="4">
        <v>15041</v>
      </c>
      <c r="H5" s="4">
        <v>14652</v>
      </c>
      <c r="I5" s="4">
        <v>14442</v>
      </c>
      <c r="K5" s="5"/>
    </row>
    <row r="6" spans="1:11" ht="15.75">
      <c r="A6" s="3" t="s">
        <v>5</v>
      </c>
      <c r="B6" s="4">
        <v>3679</v>
      </c>
      <c r="C6" s="4">
        <v>3874</v>
      </c>
      <c r="D6" s="4">
        <v>3707</v>
      </c>
      <c r="E6" s="4">
        <v>3766</v>
      </c>
      <c r="F6" s="4">
        <v>3743</v>
      </c>
      <c r="G6" s="4">
        <v>3662</v>
      </c>
      <c r="H6" s="4">
        <v>3637</v>
      </c>
      <c r="I6" s="4">
        <v>3874</v>
      </c>
      <c r="K6" s="5"/>
    </row>
    <row r="8" spans="1:11" ht="21">
      <c r="A8" s="13" t="s">
        <v>14</v>
      </c>
      <c r="B8" s="13"/>
      <c r="C8" s="13"/>
      <c r="D8" s="13"/>
      <c r="E8" s="13"/>
      <c r="F8" s="13"/>
      <c r="G8" s="13"/>
      <c r="H8" s="13"/>
    </row>
    <row r="9" spans="1:11" ht="15.75">
      <c r="A9" s="6"/>
      <c r="B9" s="9" t="s">
        <v>6</v>
      </c>
      <c r="C9" s="10" t="s">
        <v>7</v>
      </c>
      <c r="D9" s="10" t="s">
        <v>8</v>
      </c>
      <c r="E9" s="10" t="s">
        <v>9</v>
      </c>
      <c r="F9" s="10" t="s">
        <v>10</v>
      </c>
      <c r="G9" s="10" t="s">
        <v>11</v>
      </c>
      <c r="H9" s="10" t="s">
        <v>12</v>
      </c>
    </row>
    <row r="10" spans="1:11" ht="15.75">
      <c r="A10" s="11" t="s">
        <v>1</v>
      </c>
      <c r="B10" s="12">
        <f>C2/B2-1</f>
        <v>-3.3918301135525963E-3</v>
      </c>
      <c r="C10" s="12">
        <f t="shared" ref="C10:H10" si="0">D2/C2-1</f>
        <v>2.3675643681562164E-3</v>
      </c>
      <c r="D10" s="12">
        <f t="shared" si="0"/>
        <v>-8.798346619427222E-2</v>
      </c>
      <c r="E10" s="12">
        <f t="shared" si="0"/>
        <v>-6.7983166073162793E-2</v>
      </c>
      <c r="F10" s="12">
        <f>G2/F2-1</f>
        <v>-2.3271969433831141E-2</v>
      </c>
      <c r="G10" s="12">
        <f t="shared" si="0"/>
        <v>-3.3961593172119442E-2</v>
      </c>
      <c r="H10" s="12">
        <f t="shared" si="0"/>
        <v>-8.7244616234124828E-2</v>
      </c>
    </row>
    <row r="11" spans="1:11" ht="15.75">
      <c r="A11" s="11" t="s">
        <v>2</v>
      </c>
      <c r="B11" s="12">
        <f t="shared" ref="B11:H14" si="1">C3/B3-1</f>
        <v>-1.1600576237773885E-2</v>
      </c>
      <c r="C11" s="12">
        <f t="shared" si="1"/>
        <v>-8.284749923289314E-3</v>
      </c>
      <c r="D11" s="12">
        <f t="shared" si="1"/>
        <v>2.4984529702970271E-2</v>
      </c>
      <c r="E11" s="12">
        <f t="shared" si="1"/>
        <v>3.0639197041732791E-2</v>
      </c>
      <c r="F11" s="12">
        <f t="shared" si="1"/>
        <v>1.8305630812037732E-2</v>
      </c>
      <c r="G11" s="12">
        <f t="shared" si="1"/>
        <v>-1.7976558567628365E-3</v>
      </c>
      <c r="H11" s="12">
        <f t="shared" si="1"/>
        <v>-5.25860826970177E-2</v>
      </c>
    </row>
    <row r="12" spans="1:11" ht="15.75">
      <c r="A12" s="11" t="s">
        <v>3</v>
      </c>
      <c r="B12" s="12">
        <f t="shared" si="1"/>
        <v>2.0651310563939651E-2</v>
      </c>
      <c r="C12" s="12">
        <f t="shared" si="1"/>
        <v>3.8910505836575959E-2</v>
      </c>
      <c r="D12" s="12">
        <f t="shared" si="1"/>
        <v>2.7465667915106184E-2</v>
      </c>
      <c r="E12" s="12">
        <f t="shared" si="1"/>
        <v>1.5309842041312249E-2</v>
      </c>
      <c r="F12" s="12">
        <f t="shared" si="1"/>
        <v>-1.4121589277166113E-2</v>
      </c>
      <c r="G12" s="12">
        <f t="shared" si="1"/>
        <v>-4.1272153435299996E-3</v>
      </c>
      <c r="H12" s="12">
        <f t="shared" si="1"/>
        <v>-5.9726962457337884E-2</v>
      </c>
    </row>
    <row r="13" spans="1:11" ht="15.75">
      <c r="A13" s="11" t="s">
        <v>4</v>
      </c>
      <c r="B13" s="12">
        <f t="shared" si="1"/>
        <v>1.6332940714566258E-2</v>
      </c>
      <c r="C13" s="12">
        <f t="shared" si="1"/>
        <v>6.3200185428416988E-2</v>
      </c>
      <c r="D13" s="12">
        <f t="shared" si="1"/>
        <v>2.0638035026524282E-2</v>
      </c>
      <c r="E13" s="12">
        <f t="shared" si="1"/>
        <v>3.2680669277322938E-2</v>
      </c>
      <c r="F13" s="12">
        <f t="shared" si="1"/>
        <v>3.7024269167126311E-2</v>
      </c>
      <c r="G13" s="12">
        <f t="shared" si="1"/>
        <v>-2.5862642111561751E-2</v>
      </c>
      <c r="H13" s="12">
        <f t="shared" si="1"/>
        <v>-1.4332514332514368E-2</v>
      </c>
    </row>
    <row r="14" spans="1:11" ht="15.75">
      <c r="A14" s="11" t="s">
        <v>5</v>
      </c>
      <c r="B14" s="12">
        <f t="shared" si="1"/>
        <v>5.3003533568904526E-2</v>
      </c>
      <c r="C14" s="12">
        <f t="shared" si="1"/>
        <v>-4.3107898812596801E-2</v>
      </c>
      <c r="D14" s="12">
        <f t="shared" si="1"/>
        <v>1.5915834906932824E-2</v>
      </c>
      <c r="E14" s="12">
        <f t="shared" si="1"/>
        <v>-6.1072756240042603E-3</v>
      </c>
      <c r="F14" s="12">
        <f t="shared" si="1"/>
        <v>-2.1640395404755597E-2</v>
      </c>
      <c r="G14" s="12">
        <f t="shared" si="1"/>
        <v>-6.8268705625341708E-3</v>
      </c>
      <c r="H14" s="12">
        <f t="shared" si="1"/>
        <v>6.516359637063518E-2</v>
      </c>
    </row>
    <row r="15" spans="1:11" ht="15.75">
      <c r="A15" s="7" t="s">
        <v>13</v>
      </c>
      <c r="B15" s="8"/>
      <c r="C15" s="8"/>
      <c r="D15" s="8"/>
      <c r="E15" s="8"/>
      <c r="F15" s="8"/>
      <c r="G15" s="8"/>
      <c r="H15" s="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Central New York Community Foundation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LaraSepanski</dc:creator>
  <cp:lastModifiedBy>LaraSepanski</cp:lastModifiedBy>
  <dcterms:created xsi:type="dcterms:W3CDTF">2011-09-19T15:48:00Z</dcterms:created>
  <dcterms:modified xsi:type="dcterms:W3CDTF">2011-09-19T16:01:03Z</dcterms:modified>
</cp:coreProperties>
</file>