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35" windowHeight="11700" activeTab="0"/>
  </bookViews>
  <sheets>
    <sheet name="Sprawl" sheetId="1" r:id="rId1"/>
  </sheets>
  <definedNames/>
  <calcPr fullCalcOnLoad="1"/>
</workbook>
</file>

<file path=xl/sharedStrings.xml><?xml version="1.0" encoding="utf-8"?>
<sst xmlns="http://schemas.openxmlformats.org/spreadsheetml/2006/main" count="51" uniqueCount="41">
  <si>
    <t>Population Change 1990-2000</t>
  </si>
  <si>
    <t>City of Syracuse</t>
  </si>
  <si>
    <t>Villages in Onondaga County</t>
  </si>
  <si>
    <t xml:space="preserve">Towns (Outside of Villages) </t>
  </si>
  <si>
    <t>% Change 1990-2009</t>
  </si>
  <si>
    <t>Town/City</t>
  </si>
  <si>
    <t>2009e</t>
  </si>
  <si>
    <t>Camillus</t>
  </si>
  <si>
    <t>Cicero</t>
  </si>
  <si>
    <t>Clay</t>
  </si>
  <si>
    <t>De Witt</t>
  </si>
  <si>
    <t>Elbridge</t>
  </si>
  <si>
    <t>Fabius</t>
  </si>
  <si>
    <t>Geddes</t>
  </si>
  <si>
    <t>LaFayette</t>
  </si>
  <si>
    <t>Lysander</t>
  </si>
  <si>
    <t>Manlius</t>
  </si>
  <si>
    <t>Marcellus</t>
  </si>
  <si>
    <t>Onondaga</t>
  </si>
  <si>
    <t>Otisco</t>
  </si>
  <si>
    <t>Pompey</t>
  </si>
  <si>
    <t>Salina</t>
  </si>
  <si>
    <t>Skaneateles</t>
  </si>
  <si>
    <t>Spafford</t>
  </si>
  <si>
    <t>Syracuse</t>
  </si>
  <si>
    <t>Tully</t>
  </si>
  <si>
    <t>Van Buren</t>
  </si>
  <si>
    <t xml:space="preserve">Total </t>
  </si>
  <si>
    <t>Village</t>
  </si>
  <si>
    <t>Baldwinsville</t>
  </si>
  <si>
    <t>East Syracuse</t>
  </si>
  <si>
    <t>Fayetteville</t>
  </si>
  <si>
    <t>Jordan</t>
  </si>
  <si>
    <t>Liverpool</t>
  </si>
  <si>
    <t>Minoa</t>
  </si>
  <si>
    <t>North Syracuse</t>
  </si>
  <si>
    <t>Solvay</t>
  </si>
  <si>
    <t>Onondaga Nation</t>
  </si>
  <si>
    <t>Onondaga County</t>
  </si>
  <si>
    <t>Change 1990-2009</t>
  </si>
  <si>
    <t>City/Town/Village Populations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</si>
</sst>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9">
    <font>
      <sz val="10"/>
      <name val="Verdana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Verdana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10"/>
      <color indexed="8"/>
      <name val="Calibri"/>
      <family val="0"/>
    </font>
    <font>
      <sz val="12"/>
      <color indexed="8"/>
      <name val="Garamond"/>
      <family val="0"/>
    </font>
    <font>
      <i/>
      <sz val="10"/>
      <color indexed="8"/>
      <name val="Calibri"/>
      <family val="0"/>
    </font>
    <font>
      <b/>
      <sz val="1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Border="1" applyAlignment="1">
      <alignment/>
    </xf>
    <xf numFmtId="164" fontId="5" fillId="0" borderId="0" xfId="42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64" fontId="0" fillId="0" borderId="0" xfId="42" applyNumberFormat="1" applyFont="1" applyAlignment="1">
      <alignment/>
    </xf>
    <xf numFmtId="0" fontId="5" fillId="0" borderId="0" xfId="0" applyFont="1" applyFill="1" applyBorder="1" applyAlignment="1">
      <alignment/>
    </xf>
    <xf numFmtId="0" fontId="2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0" xfId="0" applyFont="1" applyFill="1" applyBorder="1" applyAlignment="1">
      <alignment vertical="top"/>
    </xf>
    <xf numFmtId="0" fontId="23" fillId="0" borderId="0" xfId="0" applyFont="1" applyAlignment="1">
      <alignment/>
    </xf>
    <xf numFmtId="3" fontId="24" fillId="0" borderId="0" xfId="0" applyNumberFormat="1" applyFont="1" applyBorder="1" applyAlignment="1">
      <alignment/>
    </xf>
    <xf numFmtId="0" fontId="23" fillId="0" borderId="10" xfId="0" applyFont="1" applyBorder="1" applyAlignment="1">
      <alignment/>
    </xf>
    <xf numFmtId="0" fontId="23" fillId="0" borderId="10" xfId="0" applyFont="1" applyBorder="1" applyAlignment="1">
      <alignment horizontal="center"/>
    </xf>
    <xf numFmtId="3" fontId="25" fillId="0" borderId="10" xfId="0" applyNumberFormat="1" applyFont="1" applyFill="1" applyBorder="1" applyAlignment="1">
      <alignment horizontal="center" vertical="top"/>
    </xf>
    <xf numFmtId="3" fontId="24" fillId="0" borderId="10" xfId="0" applyNumberFormat="1" applyFont="1" applyBorder="1" applyAlignment="1">
      <alignment horizontal="center"/>
    </xf>
    <xf numFmtId="9" fontId="24" fillId="0" borderId="10" xfId="57" applyFont="1" applyBorder="1" applyAlignment="1">
      <alignment horizontal="center"/>
    </xf>
    <xf numFmtId="0" fontId="23" fillId="0" borderId="10" xfId="0" applyFont="1" applyFill="1" applyBorder="1" applyAlignment="1">
      <alignment/>
    </xf>
    <xf numFmtId="3" fontId="25" fillId="0" borderId="10" xfId="0" applyNumberFormat="1" applyFont="1" applyBorder="1" applyAlignment="1">
      <alignment horizontal="center" vertical="top"/>
    </xf>
    <xf numFmtId="37" fontId="24" fillId="0" borderId="10" xfId="42" applyNumberFormat="1" applyFont="1" applyBorder="1" applyAlignment="1">
      <alignment horizontal="center"/>
    </xf>
    <xf numFmtId="0" fontId="23" fillId="0" borderId="0" xfId="0" applyFont="1" applyBorder="1" applyAlignment="1">
      <alignment vertical="center" wrapText="1"/>
    </xf>
    <xf numFmtId="0" fontId="23" fillId="0" borderId="11" xfId="0" applyFont="1" applyBorder="1" applyAlignment="1">
      <alignment horizontal="right" vertical="center" wrapText="1"/>
    </xf>
    <xf numFmtId="3" fontId="24" fillId="0" borderId="11" xfId="0" applyNumberFormat="1" applyFont="1" applyBorder="1" applyAlignment="1">
      <alignment vertical="center" wrapText="1"/>
    </xf>
    <xf numFmtId="3" fontId="48" fillId="0" borderId="11" xfId="0" applyNumberFormat="1" applyFont="1" applyBorder="1" applyAlignment="1">
      <alignment vertical="center" wrapText="1"/>
    </xf>
    <xf numFmtId="0" fontId="26" fillId="0" borderId="0" xfId="0" applyFont="1" applyAlignment="1">
      <alignment/>
    </xf>
    <xf numFmtId="0" fontId="24" fillId="0" borderId="11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0" fontId="2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% Change in Population, 1990-2009</a:t>
            </a:r>
          </a:p>
        </c:rich>
      </c:tx>
      <c:layout>
        <c:manualLayout>
          <c:xMode val="factor"/>
          <c:yMode val="factor"/>
          <c:x val="-0.018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12025"/>
          <c:w val="0.929"/>
          <c:h val="0.71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Sprawl!#REF!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1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1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Sprawl!$F$7:$F$9</c:f>
              <c:numCache/>
            </c:numRef>
          </c:cat>
          <c:val>
            <c:numRef>
              <c:f>Sprawl!$G$3:$G$5</c:f>
              <c:numCache/>
            </c:numRef>
          </c:val>
        </c:ser>
        <c:axId val="11666609"/>
        <c:axId val="37890618"/>
      </c:barChart>
      <c:catAx>
        <c:axId val="11666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37890618"/>
        <c:crosses val="autoZero"/>
        <c:auto val="1"/>
        <c:lblOffset val="100"/>
        <c:tickLblSkip val="1"/>
        <c:noMultiLvlLbl val="0"/>
      </c:catAx>
      <c:valAx>
        <c:axId val="3789061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1166660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0.37025</cdr:x>
      <cdr:y>0.2525</cdr:y>
    </cdr:from>
    <cdr:to>
      <cdr:x>0.684</cdr:x>
      <cdr:y>0.425</cdr:y>
    </cdr:to>
    <cdr:sp>
      <cdr:nvSpPr>
        <cdr:cNvPr id="1" name="TextBox 2"/>
        <cdr:cNvSpPr txBox="1">
          <a:spLocks noChangeArrowheads="1"/>
        </cdr:cNvSpPr>
      </cdr:nvSpPr>
      <cdr:spPr>
        <a:xfrm>
          <a:off x="1800225" y="914400"/>
          <a:ext cx="1533525" cy="628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Villages in Onondaga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County</a:t>
          </a:r>
        </a:p>
      </cdr:txBody>
    </cdr:sp>
  </cdr:relSizeAnchor>
  <cdr:relSizeAnchor xmlns:cdr="http://schemas.openxmlformats.org/drawingml/2006/chartDrawing">
    <cdr:from>
      <cdr:x>0.087</cdr:x>
      <cdr:y>0.2945</cdr:y>
    </cdr:from>
    <cdr:to>
      <cdr:x>0.382</cdr:x>
      <cdr:y>0.37075</cdr:y>
    </cdr:to>
    <cdr:sp>
      <cdr:nvSpPr>
        <cdr:cNvPr id="2" name="TextBox 1"/>
        <cdr:cNvSpPr txBox="1">
          <a:spLocks noChangeArrowheads="1"/>
        </cdr:cNvSpPr>
      </cdr:nvSpPr>
      <cdr:spPr>
        <a:xfrm>
          <a:off x="419100" y="1066800"/>
          <a:ext cx="143827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City of Syracuse </a:t>
          </a:r>
        </a:p>
      </cdr:txBody>
    </cdr:sp>
  </cdr:relSizeAnchor>
  <cdr:relSizeAnchor xmlns:cdr="http://schemas.openxmlformats.org/drawingml/2006/chartDrawing">
    <cdr:from>
      <cdr:x>0.0175</cdr:x>
      <cdr:y>0.844</cdr:y>
    </cdr:from>
    <cdr:to>
      <cdr:x>0.73025</cdr:x>
      <cdr:y>0.9085</cdr:y>
    </cdr:to>
    <cdr:sp>
      <cdr:nvSpPr>
        <cdr:cNvPr id="3" name="TextBox 4"/>
        <cdr:cNvSpPr txBox="1">
          <a:spLocks noChangeArrowheads="1"/>
        </cdr:cNvSpPr>
      </cdr:nvSpPr>
      <cdr:spPr>
        <a:xfrm>
          <a:off x="76200" y="3057525"/>
          <a:ext cx="34766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US Census</a:t>
          </a:r>
          <a:r>
            <a:rPr lang="en-US" cap="none" sz="10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Bureau, 1990, 2000, 2009e</a:t>
          </a:r>
        </a:p>
      </cdr:txBody>
    </cdr:sp>
  </cdr:relSizeAnchor>
  <cdr:relSizeAnchor xmlns:cdr="http://schemas.openxmlformats.org/drawingml/2006/chartDrawing">
    <cdr:from>
      <cdr:x>0.69075</cdr:x>
      <cdr:y>0.39325</cdr:y>
    </cdr:from>
    <cdr:to>
      <cdr:x>0.92275</cdr:x>
      <cdr:y>0.51875</cdr:y>
    </cdr:to>
    <cdr:sp>
      <cdr:nvSpPr>
        <cdr:cNvPr id="4" name="TextBox 5"/>
        <cdr:cNvSpPr txBox="1">
          <a:spLocks noChangeArrowheads="1"/>
        </cdr:cNvSpPr>
      </cdr:nvSpPr>
      <cdr:spPr>
        <a:xfrm>
          <a:off x="3362325" y="1419225"/>
          <a:ext cx="1133475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Towns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(Outside of Villages)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0</xdr:rowOff>
    </xdr:from>
    <xdr:to>
      <xdr:col>4</xdr:col>
      <xdr:colOff>523875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47625" y="1200150"/>
        <a:ext cx="487680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PageLayoutView="0" workbookViewId="0" topLeftCell="A1">
      <selection activeCell="I20" sqref="I20"/>
    </sheetView>
  </sheetViews>
  <sheetFormatPr defaultColWidth="11.00390625" defaultRowHeight="12.75"/>
  <cols>
    <col min="1" max="1" width="25.875" style="0" bestFit="1" customWidth="1"/>
    <col min="2" max="2" width="11.875" style="0" customWidth="1"/>
    <col min="3" max="3" width="11.00390625" style="0" customWidth="1"/>
    <col min="4" max="4" width="9.00390625" style="0" bestFit="1" customWidth="1"/>
    <col min="5" max="5" width="18.625" style="0" bestFit="1" customWidth="1"/>
    <col min="6" max="6" width="23.25390625" style="0" bestFit="1" customWidth="1"/>
    <col min="7" max="7" width="21.25390625" style="0" bestFit="1" customWidth="1"/>
    <col min="8" max="8" width="9.125" style="0" customWidth="1"/>
    <col min="9" max="9" width="16.625" style="0" bestFit="1" customWidth="1"/>
  </cols>
  <sheetData>
    <row r="1" spans="1:12" ht="15.75">
      <c r="A1" s="32" t="s">
        <v>0</v>
      </c>
      <c r="B1" s="32"/>
      <c r="C1" s="32"/>
      <c r="D1" s="32"/>
      <c r="E1" s="32"/>
      <c r="F1" s="32"/>
      <c r="G1" s="32"/>
      <c r="I1" s="33" t="s">
        <v>40</v>
      </c>
      <c r="J1" s="34"/>
      <c r="K1" s="34"/>
      <c r="L1" s="34"/>
    </row>
    <row r="2" spans="1:12" ht="15.75">
      <c r="A2" s="17"/>
      <c r="B2" s="18">
        <v>1990</v>
      </c>
      <c r="C2" s="18">
        <v>2000</v>
      </c>
      <c r="D2" s="18">
        <v>2009</v>
      </c>
      <c r="E2" s="18" t="s">
        <v>39</v>
      </c>
      <c r="F2" s="18" t="s">
        <v>4</v>
      </c>
      <c r="G2" s="18" t="s">
        <v>4</v>
      </c>
      <c r="I2" s="25" t="s">
        <v>5</v>
      </c>
      <c r="J2" s="26">
        <v>1990</v>
      </c>
      <c r="K2" s="26">
        <v>2000</v>
      </c>
      <c r="L2" s="26" t="s">
        <v>6</v>
      </c>
    </row>
    <row r="3" spans="1:12" ht="15.75">
      <c r="A3" s="17" t="s">
        <v>1</v>
      </c>
      <c r="B3" s="19">
        <v>163860</v>
      </c>
      <c r="C3" s="19">
        <v>147306</v>
      </c>
      <c r="D3" s="20">
        <f>C3-7510</f>
        <v>139796</v>
      </c>
      <c r="E3" s="20">
        <f>D3-B3</f>
        <v>-24064</v>
      </c>
      <c r="F3" s="21">
        <f>(D3-B3)/B3</f>
        <v>-0.14685707311119248</v>
      </c>
      <c r="G3" s="21">
        <v>-0.14685707311119248</v>
      </c>
      <c r="I3" s="25" t="s">
        <v>7</v>
      </c>
      <c r="J3" s="27">
        <v>23625</v>
      </c>
      <c r="K3" s="27">
        <v>23152</v>
      </c>
      <c r="L3" s="27">
        <v>23477</v>
      </c>
    </row>
    <row r="4" spans="1:12" ht="15.75">
      <c r="A4" s="22" t="s">
        <v>2</v>
      </c>
      <c r="B4" s="23">
        <v>48874</v>
      </c>
      <c r="C4" s="23">
        <v>48187</v>
      </c>
      <c r="D4" s="20">
        <f>C4-1589</f>
        <v>46598</v>
      </c>
      <c r="E4" s="20">
        <f>D4-B4</f>
        <v>-2276</v>
      </c>
      <c r="F4" s="21">
        <f>(D4-B4)/B4</f>
        <v>-0.04656872774890535</v>
      </c>
      <c r="G4" s="21">
        <v>-0.04656872774890535</v>
      </c>
      <c r="I4" s="25" t="s">
        <v>8</v>
      </c>
      <c r="J4" s="27">
        <v>25560</v>
      </c>
      <c r="K4" s="27">
        <v>27982</v>
      </c>
      <c r="L4" s="27">
        <v>30314</v>
      </c>
    </row>
    <row r="5" spans="1:12" ht="15.75">
      <c r="A5" s="22" t="s">
        <v>3</v>
      </c>
      <c r="B5" s="24">
        <v>255468</v>
      </c>
      <c r="C5" s="24">
        <v>261370</v>
      </c>
      <c r="D5" s="24">
        <f>C5+5946</f>
        <v>267316</v>
      </c>
      <c r="E5" s="24">
        <f>D5-B5</f>
        <v>11848</v>
      </c>
      <c r="F5" s="21">
        <v>0.05</v>
      </c>
      <c r="G5" s="21">
        <v>0.05</v>
      </c>
      <c r="I5" s="25" t="s">
        <v>9</v>
      </c>
      <c r="J5" s="27">
        <v>59749</v>
      </c>
      <c r="K5" s="27">
        <v>58805</v>
      </c>
      <c r="L5" s="27">
        <v>58785</v>
      </c>
    </row>
    <row r="6" spans="9:12" ht="15.75">
      <c r="I6" s="25" t="s">
        <v>10</v>
      </c>
      <c r="J6" s="27">
        <v>25148</v>
      </c>
      <c r="K6" s="27">
        <v>24071</v>
      </c>
      <c r="L6" s="27">
        <v>24422</v>
      </c>
    </row>
    <row r="7" spans="1:12" ht="15.75">
      <c r="A7" s="2"/>
      <c r="B7" s="6"/>
      <c r="C7" s="6"/>
      <c r="D7" s="3"/>
      <c r="F7" s="2"/>
      <c r="I7" s="25" t="s">
        <v>11</v>
      </c>
      <c r="J7" s="27">
        <v>6192</v>
      </c>
      <c r="K7" s="27">
        <v>6091</v>
      </c>
      <c r="L7" s="27">
        <v>6058</v>
      </c>
    </row>
    <row r="8" spans="1:12" ht="15.75">
      <c r="A8" s="7"/>
      <c r="B8" s="5"/>
      <c r="C8" s="8"/>
      <c r="D8" s="9"/>
      <c r="F8" s="4"/>
      <c r="I8" s="25" t="s">
        <v>12</v>
      </c>
      <c r="J8" s="27">
        <v>1760</v>
      </c>
      <c r="K8" s="27">
        <v>1974</v>
      </c>
      <c r="L8" s="27">
        <v>1965</v>
      </c>
    </row>
    <row r="9" spans="1:12" ht="15.75">
      <c r="A9" s="7"/>
      <c r="B9" s="5"/>
      <c r="C9" s="8"/>
      <c r="D9" s="9"/>
      <c r="F9" s="4"/>
      <c r="I9" s="25" t="s">
        <v>13</v>
      </c>
      <c r="J9" s="27">
        <v>17677</v>
      </c>
      <c r="K9" s="27">
        <v>17740</v>
      </c>
      <c r="L9" s="27">
        <v>16859</v>
      </c>
    </row>
    <row r="10" spans="1:12" ht="15.75">
      <c r="A10" s="7"/>
      <c r="B10" s="5"/>
      <c r="C10" s="8"/>
      <c r="D10" s="9"/>
      <c r="I10" s="25" t="s">
        <v>14</v>
      </c>
      <c r="J10" s="27">
        <v>5105</v>
      </c>
      <c r="K10" s="27">
        <v>4833</v>
      </c>
      <c r="L10" s="27">
        <v>4970</v>
      </c>
    </row>
    <row r="11" spans="1:12" ht="15.75">
      <c r="A11" s="7"/>
      <c r="B11" s="5"/>
      <c r="C11" s="8"/>
      <c r="D11" s="9"/>
      <c r="I11" s="25" t="s">
        <v>15</v>
      </c>
      <c r="J11" s="27">
        <v>16346</v>
      </c>
      <c r="K11" s="27">
        <v>19285</v>
      </c>
      <c r="L11" s="27">
        <v>21521</v>
      </c>
    </row>
    <row r="12" spans="1:12" ht="15.75">
      <c r="A12" s="7"/>
      <c r="B12" s="5"/>
      <c r="C12" s="8"/>
      <c r="D12" s="9"/>
      <c r="I12" s="25" t="s">
        <v>16</v>
      </c>
      <c r="J12" s="27">
        <v>30656</v>
      </c>
      <c r="K12" s="27">
        <v>31872</v>
      </c>
      <c r="L12" s="27">
        <v>32299</v>
      </c>
    </row>
    <row r="13" spans="1:12" ht="15.75">
      <c r="A13" s="7"/>
      <c r="B13" s="5"/>
      <c r="C13" s="8"/>
      <c r="D13" s="9"/>
      <c r="I13" s="25" t="s">
        <v>17</v>
      </c>
      <c r="J13" s="27">
        <v>6465</v>
      </c>
      <c r="K13" s="27">
        <v>6319</v>
      </c>
      <c r="L13" s="27">
        <v>6293</v>
      </c>
    </row>
    <row r="14" spans="1:12" ht="15.75">
      <c r="A14" s="7"/>
      <c r="B14" s="5"/>
      <c r="C14" s="8"/>
      <c r="D14" s="9"/>
      <c r="I14" s="25" t="s">
        <v>18</v>
      </c>
      <c r="J14" s="27">
        <v>18396</v>
      </c>
      <c r="K14" s="27">
        <v>21063</v>
      </c>
      <c r="L14" s="27">
        <v>21655</v>
      </c>
    </row>
    <row r="15" spans="1:12" ht="15.75">
      <c r="A15" s="7"/>
      <c r="B15" s="5"/>
      <c r="C15" s="8"/>
      <c r="D15" s="9"/>
      <c r="I15" s="25" t="s">
        <v>19</v>
      </c>
      <c r="J15" s="27">
        <v>2255</v>
      </c>
      <c r="K15" s="27">
        <v>2561</v>
      </c>
      <c r="L15" s="27">
        <v>2523</v>
      </c>
    </row>
    <row r="16" spans="1:12" ht="15.75">
      <c r="A16" s="7"/>
      <c r="B16" s="5"/>
      <c r="C16" s="8"/>
      <c r="D16" s="9"/>
      <c r="I16" s="25" t="s">
        <v>20</v>
      </c>
      <c r="J16" s="27">
        <v>5317</v>
      </c>
      <c r="K16" s="27">
        <v>6159</v>
      </c>
      <c r="L16" s="27">
        <v>6769</v>
      </c>
    </row>
    <row r="17" spans="1:12" ht="15.75">
      <c r="A17" s="7"/>
      <c r="B17" s="5"/>
      <c r="C17" s="8"/>
      <c r="D17" s="9"/>
      <c r="I17" s="25" t="s">
        <v>21</v>
      </c>
      <c r="J17" s="27">
        <v>35145</v>
      </c>
      <c r="K17" s="27">
        <v>33290</v>
      </c>
      <c r="L17" s="27">
        <v>32489</v>
      </c>
    </row>
    <row r="18" spans="1:12" ht="15.75">
      <c r="A18" s="7"/>
      <c r="B18" s="5"/>
      <c r="C18" s="8"/>
      <c r="D18" s="9"/>
      <c r="I18" s="25" t="s">
        <v>22</v>
      </c>
      <c r="J18" s="27">
        <v>7526</v>
      </c>
      <c r="K18" s="27">
        <v>7323</v>
      </c>
      <c r="L18" s="27">
        <v>7357</v>
      </c>
    </row>
    <row r="19" spans="1:12" ht="15.75">
      <c r="A19" s="7"/>
      <c r="B19" s="5"/>
      <c r="C19" s="8"/>
      <c r="D19" s="9"/>
      <c r="I19" s="25" t="s">
        <v>23</v>
      </c>
      <c r="J19" s="27">
        <v>1675</v>
      </c>
      <c r="K19" s="27">
        <v>1661</v>
      </c>
      <c r="L19" s="27">
        <v>1685</v>
      </c>
    </row>
    <row r="20" spans="1:12" ht="15.75">
      <c r="A20" s="7"/>
      <c r="B20" s="5"/>
      <c r="C20" s="8"/>
      <c r="D20" s="9"/>
      <c r="I20" s="25" t="s">
        <v>24</v>
      </c>
      <c r="J20" s="28">
        <v>163860</v>
      </c>
      <c r="K20" s="28">
        <v>147306</v>
      </c>
      <c r="L20" s="27">
        <v>138560</v>
      </c>
    </row>
    <row r="21" spans="1:12" ht="15.75">
      <c r="A21" s="7"/>
      <c r="B21" s="5"/>
      <c r="C21" s="8"/>
      <c r="D21" s="9"/>
      <c r="I21" s="25" t="s">
        <v>25</v>
      </c>
      <c r="J21" s="27">
        <v>2378</v>
      </c>
      <c r="K21" s="27">
        <v>2709</v>
      </c>
      <c r="L21" s="27">
        <v>2710</v>
      </c>
    </row>
    <row r="22" spans="1:12" ht="15.75">
      <c r="A22" s="7"/>
      <c r="B22" s="5"/>
      <c r="C22" s="8"/>
      <c r="D22" s="9"/>
      <c r="I22" s="25" t="s">
        <v>26</v>
      </c>
      <c r="J22" s="27">
        <v>13367</v>
      </c>
      <c r="K22" s="27">
        <v>12667</v>
      </c>
      <c r="L22" s="27">
        <v>12642</v>
      </c>
    </row>
    <row r="23" spans="1:12" ht="15.75">
      <c r="A23" s="7"/>
      <c r="B23" s="5"/>
      <c r="C23" s="8"/>
      <c r="D23" s="9"/>
      <c r="I23" s="25" t="s">
        <v>27</v>
      </c>
      <c r="J23" s="27">
        <v>304342</v>
      </c>
      <c r="K23" s="27">
        <v>309557</v>
      </c>
      <c r="L23" s="27">
        <v>316802</v>
      </c>
    </row>
    <row r="24" spans="1:12" ht="15.75">
      <c r="A24" s="7"/>
      <c r="B24" s="5"/>
      <c r="C24" s="8"/>
      <c r="D24" s="9"/>
      <c r="I24" s="15"/>
      <c r="J24" s="16"/>
      <c r="K24" s="29"/>
      <c r="L24" s="29"/>
    </row>
    <row r="25" spans="1:12" ht="15.75">
      <c r="A25" s="7"/>
      <c r="B25" s="5"/>
      <c r="C25" s="8"/>
      <c r="D25" s="9"/>
      <c r="I25" s="25" t="s">
        <v>28</v>
      </c>
      <c r="J25" s="26">
        <v>1990</v>
      </c>
      <c r="K25" s="26">
        <v>2000</v>
      </c>
      <c r="L25" s="26" t="s">
        <v>6</v>
      </c>
    </row>
    <row r="26" spans="1:12" ht="15.75">
      <c r="A26" s="7"/>
      <c r="B26" s="5"/>
      <c r="C26" s="8"/>
      <c r="D26" s="9"/>
      <c r="I26" s="25" t="s">
        <v>29</v>
      </c>
      <c r="J26" s="27">
        <v>6591</v>
      </c>
      <c r="K26" s="27">
        <v>7053</v>
      </c>
      <c r="L26" s="27">
        <v>7264</v>
      </c>
    </row>
    <row r="27" spans="1:12" ht="15.75">
      <c r="A27" s="4"/>
      <c r="I27" s="25" t="s">
        <v>7</v>
      </c>
      <c r="J27" s="27">
        <v>1150</v>
      </c>
      <c r="K27" s="27">
        <v>1249</v>
      </c>
      <c r="L27" s="27">
        <v>1117</v>
      </c>
    </row>
    <row r="28" spans="1:12" ht="15.75">
      <c r="A28" s="10"/>
      <c r="I28" s="25" t="s">
        <v>30</v>
      </c>
      <c r="J28" s="27">
        <v>3343</v>
      </c>
      <c r="K28" s="27">
        <v>3178</v>
      </c>
      <c r="L28" s="27">
        <v>2976</v>
      </c>
    </row>
    <row r="29" spans="1:12" ht="15.75">
      <c r="A29" s="11"/>
      <c r="I29" s="25" t="s">
        <v>11</v>
      </c>
      <c r="J29" s="27">
        <v>1219</v>
      </c>
      <c r="K29" s="27">
        <v>1103</v>
      </c>
      <c r="L29" s="27">
        <v>1062</v>
      </c>
    </row>
    <row r="30" spans="1:12" ht="15.75">
      <c r="A30" s="12"/>
      <c r="I30" s="25" t="s">
        <v>12</v>
      </c>
      <c r="J30" s="30">
        <v>310</v>
      </c>
      <c r="K30" s="30">
        <v>355</v>
      </c>
      <c r="L30" s="30">
        <v>335</v>
      </c>
    </row>
    <row r="31" spans="1:12" ht="15.75">
      <c r="A31" s="12"/>
      <c r="I31" s="25" t="s">
        <v>31</v>
      </c>
      <c r="J31" s="27">
        <v>4248</v>
      </c>
      <c r="K31" s="27">
        <v>4190</v>
      </c>
      <c r="L31" s="27">
        <v>4144</v>
      </c>
    </row>
    <row r="32" spans="1:12" ht="15.75">
      <c r="A32" s="12"/>
      <c r="I32" s="25" t="s">
        <v>32</v>
      </c>
      <c r="J32" s="27">
        <v>1325</v>
      </c>
      <c r="K32" s="27">
        <v>1314</v>
      </c>
      <c r="L32" s="27">
        <v>1312</v>
      </c>
    </row>
    <row r="33" spans="1:12" ht="15.75">
      <c r="A33" s="12"/>
      <c r="I33" s="25" t="s">
        <v>33</v>
      </c>
      <c r="J33" s="27">
        <v>2624</v>
      </c>
      <c r="K33" s="27">
        <v>2505</v>
      </c>
      <c r="L33" s="27">
        <v>2346</v>
      </c>
    </row>
    <row r="34" spans="1:12" ht="15.75">
      <c r="A34" s="12"/>
      <c r="I34" s="25" t="s">
        <v>16</v>
      </c>
      <c r="J34" s="27">
        <v>4764</v>
      </c>
      <c r="K34" s="27">
        <v>4819</v>
      </c>
      <c r="L34" s="27">
        <v>4581</v>
      </c>
    </row>
    <row r="35" spans="1:12" ht="15.75">
      <c r="A35" s="12"/>
      <c r="I35" s="25" t="s">
        <v>17</v>
      </c>
      <c r="J35" s="27">
        <v>1840</v>
      </c>
      <c r="K35" s="27">
        <v>1826</v>
      </c>
      <c r="L35" s="27">
        <v>1813</v>
      </c>
    </row>
    <row r="36" spans="1:12" ht="15.75">
      <c r="A36" s="12"/>
      <c r="I36" s="25" t="s">
        <v>34</v>
      </c>
      <c r="J36" s="27">
        <v>3745</v>
      </c>
      <c r="K36" s="27">
        <v>3348</v>
      </c>
      <c r="L36" s="27">
        <v>3323</v>
      </c>
    </row>
    <row r="37" spans="1:12" ht="15.75">
      <c r="A37" s="12"/>
      <c r="I37" s="25" t="s">
        <v>35</v>
      </c>
      <c r="J37" s="27">
        <v>7363</v>
      </c>
      <c r="K37" s="27">
        <v>6862</v>
      </c>
      <c r="L37" s="27">
        <v>6580</v>
      </c>
    </row>
    <row r="38" spans="1:12" ht="15.75">
      <c r="A38" s="12"/>
      <c r="I38" s="25" t="s">
        <v>22</v>
      </c>
      <c r="J38" s="27">
        <v>2724</v>
      </c>
      <c r="K38" s="27">
        <v>2616</v>
      </c>
      <c r="L38" s="27">
        <v>2577</v>
      </c>
    </row>
    <row r="39" spans="1:12" ht="15.75">
      <c r="A39" s="12"/>
      <c r="I39" s="25" t="s">
        <v>36</v>
      </c>
      <c r="J39" s="27">
        <v>6717</v>
      </c>
      <c r="K39" s="27">
        <v>6845</v>
      </c>
      <c r="L39" s="27">
        <v>6249</v>
      </c>
    </row>
    <row r="40" spans="1:12" ht="15.75">
      <c r="A40" s="12"/>
      <c r="I40" s="25" t="s">
        <v>25</v>
      </c>
      <c r="J40" s="30">
        <v>911</v>
      </c>
      <c r="K40" s="30">
        <v>924</v>
      </c>
      <c r="L40" s="30">
        <v>870</v>
      </c>
    </row>
    <row r="41" spans="1:12" ht="15.75">
      <c r="A41" s="12"/>
      <c r="I41" s="25" t="s">
        <v>27</v>
      </c>
      <c r="J41" s="27">
        <v>48874</v>
      </c>
      <c r="K41" s="27">
        <v>48187</v>
      </c>
      <c r="L41" s="27">
        <v>46609</v>
      </c>
    </row>
    <row r="42" spans="1:12" ht="15.75">
      <c r="A42" s="12"/>
      <c r="I42" s="31"/>
      <c r="J42" s="30"/>
      <c r="K42" s="30"/>
      <c r="L42" s="30"/>
    </row>
    <row r="43" spans="1:12" ht="18" customHeight="1">
      <c r="A43" s="12"/>
      <c r="I43" s="25" t="s">
        <v>37</v>
      </c>
      <c r="J43" s="30">
        <v>771</v>
      </c>
      <c r="K43" s="27">
        <v>1473</v>
      </c>
      <c r="L43" s="27">
        <v>1400</v>
      </c>
    </row>
    <row r="44" spans="1:12" ht="15.75">
      <c r="A44" s="12"/>
      <c r="I44" s="31"/>
      <c r="J44" s="30"/>
      <c r="K44" s="30"/>
      <c r="L44" s="30"/>
    </row>
    <row r="45" spans="1:12" ht="15.75">
      <c r="A45" s="13"/>
      <c r="I45" s="25" t="s">
        <v>38</v>
      </c>
      <c r="J45" s="27">
        <v>468973</v>
      </c>
      <c r="K45" s="27">
        <v>458336</v>
      </c>
      <c r="L45" s="27">
        <v>454753</v>
      </c>
    </row>
    <row r="47" ht="12.75">
      <c r="A47" s="14"/>
    </row>
    <row r="48" ht="12.75">
      <c r="A48" s="1"/>
    </row>
    <row r="49" ht="12.75">
      <c r="A49" s="14"/>
    </row>
    <row r="51" ht="19.5" customHeight="1"/>
  </sheetData>
  <sheetProtection/>
  <mergeCells count="2">
    <mergeCell ref="A1:G1"/>
    <mergeCell ref="I1:L1"/>
  </mergeCells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New York Community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Seddon</dc:creator>
  <cp:keywords/>
  <dc:description/>
  <cp:lastModifiedBy>Emily Seddon</cp:lastModifiedBy>
  <dcterms:created xsi:type="dcterms:W3CDTF">2011-09-21T20:16:32Z</dcterms:created>
  <dcterms:modified xsi:type="dcterms:W3CDTF">2011-09-23T12:56:18Z</dcterms:modified>
  <cp:category/>
  <cp:version/>
  <cp:contentType/>
  <cp:contentStatus/>
</cp:coreProperties>
</file>